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R_SCAPE\2023\For Website\"/>
    </mc:Choice>
  </mc:AlternateContent>
  <bookViews>
    <workbookView xWindow="0" yWindow="0" windowWidth="28800" windowHeight="13500"/>
  </bookViews>
  <sheets>
    <sheet name="TOWNS 2023" sheetId="10" r:id="rId1"/>
    <sheet name="TOWNS 2022" sheetId="9" r:id="rId2"/>
  </sheets>
  <externalReferences>
    <externalReference r:id="rId3"/>
  </externalReferences>
  <definedNames>
    <definedName name="_xlnm._FilterDatabase" localSheetId="1" hidden="1">'TOWNS 2022'!#REF!</definedName>
    <definedName name="_xlnm._FilterDatabase" localSheetId="0" hidden="1">'TOWNS 2023'!$D$1:$D$200</definedName>
    <definedName name="columnone">'[1]County to match'!$L$2:$M$135</definedName>
    <definedName name="counties">#REF!</definedName>
    <definedName name="match" localSheetId="1">'TOWNS 2022'!#REF!</definedName>
    <definedName name="match" localSheetId="0">'TOWNS 2023'!#REF!</definedName>
    <definedName name="match">#REF!</definedName>
    <definedName name="match2">#REF!</definedName>
    <definedName name="match2019divisions">'TOWNS 2023'!#REF!</definedName>
    <definedName name="match2019towns">'TOWNS 2023'!#REF!</definedName>
    <definedName name="match2023towns">'TOWNS 2023'!$J$6:$M$196</definedName>
    <definedName name="match67">'TOWNS 2022'!#REF!</definedName>
    <definedName name="matchprettyplease">'TOWNS 2023'!#REF!</definedName>
    <definedName name="matchscapetowns">'TOWNS 2023'!#REF!</definedName>
    <definedName name="matchscapetownsd">'TOWNS 2023'!$G$7:$H$139</definedName>
    <definedName name="tomatch" localSheetId="1">#REF!</definedName>
    <definedName name="tomatch" localSheetId="0">#REF!</definedName>
    <definedName name="tomatch">#REF!</definedName>
    <definedName name="TOWNS" localSheetId="1">#REF!</definedName>
    <definedName name="TOWNS" localSheetId="0">#REF!</definedName>
    <definedName name="TOWNS">#REF!</definedName>
    <definedName name="TOWNS_FINAL" localSheetId="1">#REF!</definedName>
    <definedName name="TOWNS_FINAL" localSheetId="0">#REF!</definedName>
    <definedName name="TOWNS_FINAL">#REF!</definedName>
  </definedNames>
  <calcPr calcId="162913"/>
</workbook>
</file>

<file path=xl/calcChain.xml><?xml version="1.0" encoding="utf-8"?>
<calcChain xmlns="http://schemas.openxmlformats.org/spreadsheetml/2006/main">
  <c r="E195" i="10" l="1"/>
  <c r="E56" i="9"/>
  <c r="E62" i="9"/>
  <c r="E63" i="9"/>
  <c r="E70" i="9"/>
  <c r="E71" i="9"/>
  <c r="E75" i="9"/>
  <c r="E76" i="9"/>
  <c r="E78" i="9"/>
  <c r="E86" i="9"/>
  <c r="E87" i="9"/>
  <c r="E88" i="9"/>
  <c r="E89" i="9"/>
  <c r="E95" i="9"/>
  <c r="E99" i="9"/>
  <c r="E102" i="9"/>
  <c r="E104" i="9"/>
  <c r="E107" i="9"/>
  <c r="E110" i="9"/>
  <c r="E111" i="9"/>
  <c r="E112" i="9"/>
  <c r="E113" i="9"/>
  <c r="E115" i="9"/>
  <c r="E118" i="9"/>
  <c r="E119" i="9"/>
  <c r="E123" i="9"/>
  <c r="E126" i="9"/>
  <c r="E128" i="9"/>
  <c r="E129" i="9"/>
  <c r="E134" i="9"/>
  <c r="E139" i="9"/>
  <c r="E142" i="9"/>
  <c r="E143" i="9"/>
  <c r="E144" i="9"/>
  <c r="E145" i="9"/>
  <c r="E150" i="9"/>
  <c r="E151" i="9"/>
  <c r="E153" i="9"/>
  <c r="E155" i="9"/>
  <c r="E158" i="9"/>
  <c r="E160" i="9"/>
  <c r="E165" i="9"/>
  <c r="E167" i="9"/>
  <c r="E168" i="9"/>
  <c r="E173" i="9"/>
  <c r="E176" i="9"/>
  <c r="E178" i="9"/>
  <c r="E182" i="9"/>
  <c r="E183" i="9"/>
  <c r="E184" i="9"/>
  <c r="E186" i="9"/>
  <c r="E188" i="9"/>
  <c r="E189" i="9"/>
  <c r="E192" i="9"/>
  <c r="E8" i="9"/>
  <c r="E9" i="9"/>
  <c r="E12" i="9"/>
  <c r="E14" i="9"/>
  <c r="E17" i="9"/>
  <c r="E19" i="9"/>
  <c r="E25" i="9"/>
  <c r="E27" i="9"/>
  <c r="E28" i="9"/>
  <c r="E41" i="9"/>
  <c r="E44" i="9"/>
  <c r="E51" i="9"/>
  <c r="E194" i="10"/>
  <c r="E193" i="10"/>
  <c r="E192" i="10"/>
  <c r="E191" i="10"/>
  <c r="E190" i="10"/>
  <c r="E189" i="10"/>
  <c r="E188" i="10"/>
  <c r="E187" i="10"/>
  <c r="E186" i="10"/>
  <c r="E185" i="10"/>
  <c r="E184" i="10"/>
  <c r="E183" i="10"/>
  <c r="E182" i="10"/>
  <c r="E181" i="10"/>
  <c r="E180" i="10"/>
  <c r="E179" i="10"/>
  <c r="E178" i="10"/>
  <c r="E177" i="10"/>
  <c r="E176" i="10"/>
  <c r="E175" i="10"/>
  <c r="E174" i="10"/>
  <c r="E173" i="10"/>
  <c r="E172" i="10"/>
  <c r="E171" i="10"/>
  <c r="E170" i="10"/>
  <c r="E169" i="10"/>
  <c r="E168" i="10"/>
  <c r="E167" i="10"/>
  <c r="E166" i="10"/>
  <c r="E165" i="10"/>
  <c r="E164" i="10"/>
  <c r="E163" i="10"/>
  <c r="E161" i="10"/>
  <c r="E160" i="10"/>
  <c r="E159" i="10"/>
  <c r="E158" i="10"/>
  <c r="E156" i="10"/>
  <c r="E155" i="10"/>
  <c r="E153" i="10"/>
  <c r="E152" i="10"/>
  <c r="E151" i="10"/>
  <c r="E150" i="10"/>
  <c r="E149" i="10"/>
  <c r="E148" i="10"/>
  <c r="E147" i="10"/>
  <c r="E146" i="10"/>
  <c r="E145" i="10"/>
  <c r="E144" i="10"/>
  <c r="E143" i="10"/>
  <c r="E142" i="10"/>
  <c r="E141" i="10"/>
  <c r="E140" i="10"/>
  <c r="E139" i="10"/>
  <c r="E138" i="10"/>
  <c r="E137" i="10"/>
  <c r="E136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4" i="10"/>
  <c r="E103" i="10"/>
  <c r="E102" i="10"/>
  <c r="E101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3" i="10"/>
  <c r="E82" i="10"/>
  <c r="E81" i="10"/>
  <c r="E80" i="10"/>
  <c r="E79" i="10"/>
  <c r="E78" i="10"/>
  <c r="E77" i="10"/>
  <c r="E76" i="10"/>
  <c r="E75" i="10"/>
  <c r="E74" i="10"/>
  <c r="E73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5" i="10"/>
  <c r="E14" i="10"/>
  <c r="E13" i="10"/>
  <c r="E12" i="10"/>
  <c r="E11" i="10"/>
  <c r="E10" i="10"/>
  <c r="E9" i="10"/>
  <c r="E8" i="10"/>
  <c r="E7" i="10"/>
  <c r="E164" i="9"/>
  <c r="E170" i="9"/>
  <c r="E171" i="9"/>
  <c r="E172" i="9"/>
  <c r="E179" i="9"/>
  <c r="E180" i="9"/>
  <c r="E194" i="9"/>
  <c r="E163" i="9"/>
  <c r="E39" i="9"/>
  <c r="E40" i="9"/>
  <c r="E47" i="9"/>
  <c r="E48" i="9"/>
  <c r="E18" i="9"/>
  <c r="E23" i="9"/>
  <c r="E26" i="9"/>
  <c r="E30" i="9"/>
  <c r="E15" i="9"/>
  <c r="E10" i="9"/>
  <c r="E13" i="9"/>
  <c r="E169" i="9"/>
  <c r="E174" i="9"/>
  <c r="E177" i="9"/>
  <c r="E185" i="9"/>
  <c r="E191" i="9"/>
  <c r="E193" i="9"/>
  <c r="E161" i="9"/>
  <c r="E137" i="9"/>
  <c r="E138" i="9"/>
  <c r="E140" i="9"/>
  <c r="E141" i="9"/>
  <c r="E146" i="9"/>
  <c r="E147" i="9"/>
  <c r="E148" i="9"/>
  <c r="E149" i="9"/>
  <c r="E152" i="9"/>
  <c r="E108" i="9"/>
  <c r="E109" i="9"/>
  <c r="E114" i="9"/>
  <c r="E116" i="9"/>
  <c r="E117" i="9"/>
  <c r="E120" i="9"/>
  <c r="E121" i="9"/>
  <c r="E122" i="9"/>
  <c r="E124" i="9"/>
  <c r="E125" i="9"/>
  <c r="E130" i="9"/>
  <c r="E131" i="9"/>
  <c r="E132" i="9"/>
  <c r="E133" i="9"/>
  <c r="E106" i="9"/>
  <c r="E101" i="9"/>
  <c r="E90" i="9"/>
  <c r="E91" i="9"/>
  <c r="E93" i="9"/>
  <c r="E94" i="9"/>
  <c r="E97" i="9"/>
  <c r="E98" i="9"/>
  <c r="E85" i="9"/>
  <c r="E74" i="9"/>
  <c r="E77" i="9"/>
  <c r="E80" i="9"/>
  <c r="E81" i="9"/>
  <c r="E82" i="9"/>
  <c r="E83" i="9"/>
  <c r="E73" i="9"/>
  <c r="E57" i="9"/>
  <c r="E58" i="9"/>
  <c r="E59" i="9"/>
  <c r="E61" i="9"/>
  <c r="E65" i="9"/>
  <c r="E66" i="9"/>
  <c r="E67" i="9"/>
  <c r="E69" i="9"/>
  <c r="E33" i="9"/>
  <c r="E34" i="9"/>
  <c r="E36" i="9"/>
  <c r="E37" i="9"/>
  <c r="E38" i="9"/>
  <c r="E42" i="9"/>
  <c r="E50" i="9"/>
  <c r="E52" i="9"/>
  <c r="E53" i="9"/>
  <c r="E32" i="9"/>
  <c r="E20" i="9"/>
  <c r="E21" i="9"/>
  <c r="E24" i="9"/>
  <c r="E29" i="9"/>
  <c r="E64" i="9"/>
  <c r="E96" i="9"/>
  <c r="E35" i="9"/>
  <c r="E136" i="9"/>
  <c r="E7" i="9"/>
  <c r="E45" i="9"/>
  <c r="E175" i="9"/>
  <c r="E43" i="9"/>
  <c r="E11" i="9"/>
  <c r="E68" i="9"/>
  <c r="E60" i="9"/>
  <c r="E92" i="9"/>
  <c r="E159" i="9"/>
  <c r="E195" i="9"/>
  <c r="E103" i="9"/>
  <c r="E79" i="9"/>
  <c r="E181" i="9"/>
  <c r="E156" i="9"/>
  <c r="E187" i="9"/>
  <c r="E127" i="9"/>
  <c r="E166" i="9"/>
  <c r="E190" i="9"/>
  <c r="E55" i="9"/>
  <c r="E46" i="9"/>
  <c r="E54" i="9"/>
  <c r="E22" i="9"/>
  <c r="E49" i="9"/>
</calcChain>
</file>

<file path=xl/sharedStrings.xml><?xml version="1.0" encoding="utf-8"?>
<sst xmlns="http://schemas.openxmlformats.org/spreadsheetml/2006/main" count="792" uniqueCount="281">
  <si>
    <t>Abingdon town</t>
  </si>
  <si>
    <t>Washington County</t>
  </si>
  <si>
    <t>Accomac town</t>
  </si>
  <si>
    <t>Accomack County</t>
  </si>
  <si>
    <t>Alberta town</t>
  </si>
  <si>
    <t>Brunswick County</t>
  </si>
  <si>
    <t>Altavista town</t>
  </si>
  <si>
    <t>Campbell County</t>
  </si>
  <si>
    <t>Amherst town</t>
  </si>
  <si>
    <t>Amherst County</t>
  </si>
  <si>
    <t>Appalachia town</t>
  </si>
  <si>
    <t>Wise County</t>
  </si>
  <si>
    <t>Appomattox town</t>
  </si>
  <si>
    <t>Appomattox County</t>
  </si>
  <si>
    <t>Ashland town</t>
  </si>
  <si>
    <t>Hanover County</t>
  </si>
  <si>
    <t>Belle Haven town</t>
  </si>
  <si>
    <t>Accomack &amp; Northampton County</t>
  </si>
  <si>
    <t>Berryville town</t>
  </si>
  <si>
    <t>Clarke County</t>
  </si>
  <si>
    <t>Big Stone Gap town</t>
  </si>
  <si>
    <t>Blacksburg town</t>
  </si>
  <si>
    <t>Montgomery County</t>
  </si>
  <si>
    <t>Blackstone town</t>
  </si>
  <si>
    <t>Nottoway County</t>
  </si>
  <si>
    <t>Bloxom town</t>
  </si>
  <si>
    <t>Bluefield town</t>
  </si>
  <si>
    <t>Tazewell County</t>
  </si>
  <si>
    <t>Boones Mill town</t>
  </si>
  <si>
    <t>Franklin County</t>
  </si>
  <si>
    <t>Bowling Green town</t>
  </si>
  <si>
    <t>Caroline County</t>
  </si>
  <si>
    <t>Boyce town</t>
  </si>
  <si>
    <t>Boydton town</t>
  </si>
  <si>
    <t>Mecklenburg County</t>
  </si>
  <si>
    <t>Boykins town</t>
  </si>
  <si>
    <t>Southampton County</t>
  </si>
  <si>
    <t>Branchville town</t>
  </si>
  <si>
    <t>Bridgewater town</t>
  </si>
  <si>
    <t>Rockingham County</t>
  </si>
  <si>
    <t>Broadway town</t>
  </si>
  <si>
    <t>Brodnax town</t>
  </si>
  <si>
    <t>Brunswick &amp; Mecklenburg County</t>
  </si>
  <si>
    <t>Brookneal town</t>
  </si>
  <si>
    <t>Buchanan town</t>
  </si>
  <si>
    <t>Botetourt County</t>
  </si>
  <si>
    <t>Burkeville town</t>
  </si>
  <si>
    <t>Cape Charles town</t>
  </si>
  <si>
    <t>Northampton County</t>
  </si>
  <si>
    <t>Capron town</t>
  </si>
  <si>
    <t>Cedar Bluff town</t>
  </si>
  <si>
    <t>Charlotte Court House town</t>
  </si>
  <si>
    <t>Charlotte County</t>
  </si>
  <si>
    <t>Chase City town</t>
  </si>
  <si>
    <t>Chatham town</t>
  </si>
  <si>
    <t>Pittsylvania County</t>
  </si>
  <si>
    <t>Cheriton town</t>
  </si>
  <si>
    <t>Chilhowie town</t>
  </si>
  <si>
    <t>Smyth County</t>
  </si>
  <si>
    <t>Chincoteague town</t>
  </si>
  <si>
    <t>Christiansburg town</t>
  </si>
  <si>
    <t>Claremont town</t>
  </si>
  <si>
    <t>Surry County</t>
  </si>
  <si>
    <t>Clarksville town</t>
  </si>
  <si>
    <t>Cleveland town</t>
  </si>
  <si>
    <t>Russell County</t>
  </si>
  <si>
    <t>Clifton Forge town</t>
  </si>
  <si>
    <t>Alleghany County</t>
  </si>
  <si>
    <t>Clifton town</t>
  </si>
  <si>
    <t>Fairfax County</t>
  </si>
  <si>
    <t>Clinchco town</t>
  </si>
  <si>
    <t>Dickenson County</t>
  </si>
  <si>
    <t>Clinchport town</t>
  </si>
  <si>
    <t>Scott County</t>
  </si>
  <si>
    <t>Clintwood town</t>
  </si>
  <si>
    <t>Coeburn town</t>
  </si>
  <si>
    <t>Colonial Beach town</t>
  </si>
  <si>
    <t>Westmoreland County</t>
  </si>
  <si>
    <t>Courtland town</t>
  </si>
  <si>
    <t>Craigsville town</t>
  </si>
  <si>
    <t>Augusta County</t>
  </si>
  <si>
    <t>Crewe town</t>
  </si>
  <si>
    <t>Culpeper town</t>
  </si>
  <si>
    <t>Culpeper County</t>
  </si>
  <si>
    <t>Damascus town</t>
  </si>
  <si>
    <t>Dayton town</t>
  </si>
  <si>
    <t>Dendron town</t>
  </si>
  <si>
    <t>Dillwyn town</t>
  </si>
  <si>
    <t>Buckingham County</t>
  </si>
  <si>
    <t>Drakes Branch town</t>
  </si>
  <si>
    <t>Dublin town</t>
  </si>
  <si>
    <t>Pulaski County</t>
  </si>
  <si>
    <t>Duffield town</t>
  </si>
  <si>
    <t>Dumfries town</t>
  </si>
  <si>
    <t>Prince William County</t>
  </si>
  <si>
    <t>Dungannon town</t>
  </si>
  <si>
    <t>Eastville town</t>
  </si>
  <si>
    <t>Edinburg town</t>
  </si>
  <si>
    <t>Shenandoah County</t>
  </si>
  <si>
    <t>Elkton town</t>
  </si>
  <si>
    <t>Exmore town</t>
  </si>
  <si>
    <t>Farmville town</t>
  </si>
  <si>
    <t>Prince Edward &amp; Cumberland County</t>
  </si>
  <si>
    <t>Fincastle town</t>
  </si>
  <si>
    <t>Floyd town</t>
  </si>
  <si>
    <t>Floyd County</t>
  </si>
  <si>
    <t>Fries town</t>
  </si>
  <si>
    <t>Grayson County</t>
  </si>
  <si>
    <t>Front Royal town</t>
  </si>
  <si>
    <t>Warren County</t>
  </si>
  <si>
    <t>Gate City town</t>
  </si>
  <si>
    <t>Glade Spring town</t>
  </si>
  <si>
    <t>Glasgow town</t>
  </si>
  <si>
    <t>Rockbridge County</t>
  </si>
  <si>
    <t>Glen Lyn town</t>
  </si>
  <si>
    <t>Giles County</t>
  </si>
  <si>
    <t>Gordonsville town</t>
  </si>
  <si>
    <t>Orange County</t>
  </si>
  <si>
    <t>Goshen town</t>
  </si>
  <si>
    <t>Gretna town</t>
  </si>
  <si>
    <t>Grottoes town</t>
  </si>
  <si>
    <t>Augusta &amp; Rockingham County</t>
  </si>
  <si>
    <t>Grundy town</t>
  </si>
  <si>
    <t>Buchanan County</t>
  </si>
  <si>
    <t>Halifax town</t>
  </si>
  <si>
    <t>Halifax County</t>
  </si>
  <si>
    <t>Hallwood town</t>
  </si>
  <si>
    <t>Hamilton town</t>
  </si>
  <si>
    <t>Loudoun County</t>
  </si>
  <si>
    <t>Haymarket town</t>
  </si>
  <si>
    <t>Haysi town</t>
  </si>
  <si>
    <t>Herndon town</t>
  </si>
  <si>
    <t>Hillsboro town</t>
  </si>
  <si>
    <t>Hillsville town</t>
  </si>
  <si>
    <t>Carroll County</t>
  </si>
  <si>
    <t>Honaker town</t>
  </si>
  <si>
    <t>Hurt town</t>
  </si>
  <si>
    <t>Independence town</t>
  </si>
  <si>
    <t>Iron Gate town</t>
  </si>
  <si>
    <t>Irvington town</t>
  </si>
  <si>
    <t>Lancaster County</t>
  </si>
  <si>
    <t>Ivor town</t>
  </si>
  <si>
    <t>Jarratt town</t>
  </si>
  <si>
    <t>Greensville &amp; Sussex County</t>
  </si>
  <si>
    <t>Jonesville town</t>
  </si>
  <si>
    <t>Lee County</t>
  </si>
  <si>
    <t>Keller town</t>
  </si>
  <si>
    <t>Kenbridge town</t>
  </si>
  <si>
    <t>Lunenburg County</t>
  </si>
  <si>
    <t>Keysville town</t>
  </si>
  <si>
    <t>Kilmarnock town</t>
  </si>
  <si>
    <t>Lancaster &amp; Northumberland County</t>
  </si>
  <si>
    <t>La Crosse town</t>
  </si>
  <si>
    <t>Lawrenceville town</t>
  </si>
  <si>
    <t>Lebanon town</t>
  </si>
  <si>
    <t>Leesburg town</t>
  </si>
  <si>
    <t>Louisa town</t>
  </si>
  <si>
    <t>Louisa County</t>
  </si>
  <si>
    <t>Lovettsville town</t>
  </si>
  <si>
    <t>Luray town</t>
  </si>
  <si>
    <t>Page County</t>
  </si>
  <si>
    <t>Madison town</t>
  </si>
  <si>
    <t>Madison County</t>
  </si>
  <si>
    <t>Marion town</t>
  </si>
  <si>
    <t>McKenney town</t>
  </si>
  <si>
    <t>Dinwiddie County</t>
  </si>
  <si>
    <t>Melfa town</t>
  </si>
  <si>
    <t>Middleburg town</t>
  </si>
  <si>
    <t>Middletown town</t>
  </si>
  <si>
    <t>Frederick County</t>
  </si>
  <si>
    <t>Mineral town</t>
  </si>
  <si>
    <t>Monterey town</t>
  </si>
  <si>
    <t>Highland County</t>
  </si>
  <si>
    <t>Montross town</t>
  </si>
  <si>
    <t>Mount Crawford town</t>
  </si>
  <si>
    <t>Mount Jackson town</t>
  </si>
  <si>
    <t>Narrows town</t>
  </si>
  <si>
    <t>Nassawadox town</t>
  </si>
  <si>
    <t>New Castle town</t>
  </si>
  <si>
    <t>Craig County</t>
  </si>
  <si>
    <t>New Market town</t>
  </si>
  <si>
    <t>Newsoms town</t>
  </si>
  <si>
    <t>Nickelsville town</t>
  </si>
  <si>
    <t>Occoquan town</t>
  </si>
  <si>
    <t>Onancock town</t>
  </si>
  <si>
    <t>Onley town</t>
  </si>
  <si>
    <t>Orange town</t>
  </si>
  <si>
    <t>Painter town</t>
  </si>
  <si>
    <t>Pamplin City town</t>
  </si>
  <si>
    <t>Appomattox &amp; Prince Edward County</t>
  </si>
  <si>
    <t>Parksley town</t>
  </si>
  <si>
    <t>Pearisburg town</t>
  </si>
  <si>
    <t>Pembroke town</t>
  </si>
  <si>
    <t>Pennington Gap town</t>
  </si>
  <si>
    <t>Phenix town</t>
  </si>
  <si>
    <t>Pocahontas town</t>
  </si>
  <si>
    <t>Port Royal town</t>
  </si>
  <si>
    <t>Pound town</t>
  </si>
  <si>
    <t>Pulaski town</t>
  </si>
  <si>
    <t>Purcellville town</t>
  </si>
  <si>
    <t>Quantico town</t>
  </si>
  <si>
    <t>Remington town</t>
  </si>
  <si>
    <t>Fauquier County</t>
  </si>
  <si>
    <t>Rich Creek town</t>
  </si>
  <si>
    <t>Richlands town</t>
  </si>
  <si>
    <t>Ridgeway town</t>
  </si>
  <si>
    <t>Henry County</t>
  </si>
  <si>
    <t>Rocky Mount town</t>
  </si>
  <si>
    <t>Round Hill town</t>
  </si>
  <si>
    <t>Rural Retreat town</t>
  </si>
  <si>
    <t>Wythe County</t>
  </si>
  <si>
    <t>Saltville town</t>
  </si>
  <si>
    <t>Smyth &amp; Washington County</t>
  </si>
  <si>
    <t>Saxis town</t>
  </si>
  <si>
    <t>Scottsburg town</t>
  </si>
  <si>
    <t>Scottsville town</t>
  </si>
  <si>
    <t>Albemarle &amp; Fluvanna County</t>
  </si>
  <si>
    <t>Shenandoah town</t>
  </si>
  <si>
    <t>Smithfield town</t>
  </si>
  <si>
    <t>Isle of Wight County</t>
  </si>
  <si>
    <t>South Boston town</t>
  </si>
  <si>
    <t>South Hill town</t>
  </si>
  <si>
    <t>St. Paul town</t>
  </si>
  <si>
    <t>Wise &amp; Russell County</t>
  </si>
  <si>
    <t>Stanardsville town</t>
  </si>
  <si>
    <t>Greene County</t>
  </si>
  <si>
    <t>Stanley town</t>
  </si>
  <si>
    <t>Stephens City town</t>
  </si>
  <si>
    <t>Stony Creek town</t>
  </si>
  <si>
    <t>Sussex County</t>
  </si>
  <si>
    <t>Strasburg town</t>
  </si>
  <si>
    <t>Stuart town</t>
  </si>
  <si>
    <t>Patrick County</t>
  </si>
  <si>
    <t>Surry town</t>
  </si>
  <si>
    <t>Tangier town</t>
  </si>
  <si>
    <t>Tappahannock town</t>
  </si>
  <si>
    <t>Essex County</t>
  </si>
  <si>
    <t>Tazewell town</t>
  </si>
  <si>
    <t>The Plains town</t>
  </si>
  <si>
    <t>Timberville town</t>
  </si>
  <si>
    <t>Toms Brook town</t>
  </si>
  <si>
    <t>Troutdale town</t>
  </si>
  <si>
    <t>Troutville town</t>
  </si>
  <si>
    <t>Urbanna town</t>
  </si>
  <si>
    <t>Middlesex County</t>
  </si>
  <si>
    <t>Victoria town</t>
  </si>
  <si>
    <t>Vienna town</t>
  </si>
  <si>
    <t>Vinton town</t>
  </si>
  <si>
    <t>Roanoke County</t>
  </si>
  <si>
    <t>Virgilina town</t>
  </si>
  <si>
    <t>Wachapreague town</t>
  </si>
  <si>
    <t>Wakefield town</t>
  </si>
  <si>
    <t>Warrenton town</t>
  </si>
  <si>
    <t>Warsaw town</t>
  </si>
  <si>
    <t>Richmond County</t>
  </si>
  <si>
    <t>Washington town</t>
  </si>
  <si>
    <t>Rappahannock County</t>
  </si>
  <si>
    <t>Waverly town</t>
  </si>
  <si>
    <t>Weber City town</t>
  </si>
  <si>
    <t>West Point town</t>
  </si>
  <si>
    <t>King William County</t>
  </si>
  <si>
    <t>White Stone town</t>
  </si>
  <si>
    <t>Windsor town</t>
  </si>
  <si>
    <t>Wise town</t>
  </si>
  <si>
    <t>Woodstock town</t>
  </si>
  <si>
    <t>Wytheville town</t>
  </si>
  <si>
    <t>Town</t>
  </si>
  <si>
    <t>Parent County</t>
  </si>
  <si>
    <t>See Note</t>
  </si>
  <si>
    <t>Percent of Parent County Population
(Col. B / Col. D)</t>
  </si>
  <si>
    <t>Note: Towns located in more than one county may consider using data from the U.S. Census Bureau to develop the ratio of town to each county population.</t>
  </si>
  <si>
    <t>Bedford town</t>
  </si>
  <si>
    <t>Bedford County</t>
  </si>
  <si>
    <t>July 1, 2022 School-Age (5-19) Population Estimates for Virginia's Incorporated Towns</t>
  </si>
  <si>
    <t>Produced by the Weldon Cooper Center for Public Service, Demographics Research Group, July 2023</t>
  </si>
  <si>
    <t>Weldon Cooper Center Population 
Estimate - 
TOWN
(July 1, 2022)
Ages 5-19</t>
  </si>
  <si>
    <t>Weldon Cooper 
Center Population 
Estimate - 
PARENT COUNTY
(July 1, 2022)
Ages 5-19</t>
  </si>
  <si>
    <t>July 1, 2023 School-Age (5-19) Population Estimates for Virginia's Incorporated Towns</t>
  </si>
  <si>
    <t>Weldon Cooper Center Population 
Estimate - 
TOWN
(July 1, 2023)
Ages 5-19</t>
  </si>
  <si>
    <t>Weldon Cooper 
Center Population 
Estimate - 
PARENT COUNTY
(July 1, 2023)
Ages 5-19</t>
  </si>
  <si>
    <t>Produced by the Weldon Cooper Center for Public Service, Demographics Research Group,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</si>
</sst>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name val="MS Sans Serif"/>
      <family val="2"/>
    </font>
    <font>
      <sz val="10"/>
      <name val="MS Sans Serif"/>
      <family val="2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10" fontId="4" fillId="0" borderId="0" xfId="2" applyNumberFormat="1" applyFont="1" applyAlignment="1"/>
    <xf numFmtId="0" fontId="4" fillId="0" borderId="0" xfId="0" applyNumberFormat="1" applyFont="1" applyAlignment="1"/>
    <xf numFmtId="0" fontId="4" fillId="0" borderId="0" xfId="0" applyFont="1"/>
    <xf numFmtId="10" fontId="4" fillId="0" borderId="0" xfId="2" applyNumberFormat="1" applyFont="1"/>
    <xf numFmtId="0" fontId="4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 wrapText="1"/>
    </xf>
    <xf numFmtId="10" fontId="4" fillId="0" borderId="1" xfId="2" applyNumberFormat="1" applyFont="1" applyBorder="1" applyAlignment="1">
      <alignment horizontal="center" wrapText="1"/>
    </xf>
    <xf numFmtId="0" fontId="5" fillId="0" borderId="0" xfId="0" applyFont="1"/>
    <xf numFmtId="0" fontId="5" fillId="0" borderId="2" xfId="0" applyFont="1" applyBorder="1" applyAlignment="1"/>
    <xf numFmtId="10" fontId="5" fillId="0" borderId="2" xfId="2" applyNumberFormat="1" applyFont="1" applyBorder="1" applyAlignment="1"/>
    <xf numFmtId="0" fontId="5" fillId="0" borderId="3" xfId="0" applyFont="1" applyBorder="1" applyAlignment="1"/>
    <xf numFmtId="164" fontId="5" fillId="0" borderId="3" xfId="1" applyNumberFormat="1" applyFont="1" applyBorder="1" applyAlignment="1"/>
    <xf numFmtId="10" fontId="5" fillId="0" borderId="3" xfId="2" applyNumberFormat="1" applyFont="1" applyBorder="1" applyAlignment="1"/>
    <xf numFmtId="0" fontId="2" fillId="0" borderId="0" xfId="0" applyFont="1" applyAlignment="1"/>
    <xf numFmtId="10" fontId="0" fillId="0" borderId="0" xfId="2" applyNumberFormat="1" applyFont="1"/>
    <xf numFmtId="164" fontId="5" fillId="0" borderId="2" xfId="1" applyNumberFormat="1" applyFont="1" applyBorder="1" applyAlignment="1"/>
    <xf numFmtId="0" fontId="4" fillId="0" borderId="0" xfId="0" applyFont="1" applyFill="1"/>
    <xf numFmtId="43" fontId="0" fillId="0" borderId="0" xfId="0" applyNumberFormat="1"/>
    <xf numFmtId="164" fontId="2" fillId="0" borderId="4" xfId="1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63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opercenter.org/CR_SCAPE/2013/Data/Excel%20Template%20for%20Comparison/SCAPE_TOWNS2013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WNS_FINAL"/>
      <sheetName val="Sorted"/>
      <sheetName val="County to match"/>
      <sheetName val="Analysis"/>
      <sheetName val="Sheet1"/>
      <sheetName val="muliple parent counties"/>
      <sheetName val="Analysis 2"/>
    </sheetNames>
    <sheetDataSet>
      <sheetData sheetId="0"/>
      <sheetData sheetId="1"/>
      <sheetData sheetId="2">
        <row r="2">
          <cell r="L2" t="str">
            <v>Accomack County</v>
          </cell>
          <cell r="M2">
            <v>5855.9120180858636</v>
          </cell>
        </row>
        <row r="3">
          <cell r="L3" t="str">
            <v>Albemarle County</v>
          </cell>
          <cell r="M3">
            <v>18776.895572995174</v>
          </cell>
        </row>
        <row r="4">
          <cell r="L4" t="str">
            <v>Alleghany County</v>
          </cell>
          <cell r="M4">
            <v>2852.6487980822012</v>
          </cell>
        </row>
        <row r="5">
          <cell r="L5" t="str">
            <v>Amelia County</v>
          </cell>
          <cell r="M5">
            <v>2320.5477485324341</v>
          </cell>
        </row>
        <row r="6">
          <cell r="L6" t="str">
            <v>Amherst County</v>
          </cell>
          <cell r="M6">
            <v>5820.490528280603</v>
          </cell>
        </row>
        <row r="7">
          <cell r="L7" t="str">
            <v>Appomattox County</v>
          </cell>
          <cell r="M7">
            <v>2820.7979097608695</v>
          </cell>
        </row>
        <row r="8">
          <cell r="L8" t="str">
            <v>Arlington County</v>
          </cell>
          <cell r="M8">
            <v>27539.648228209568</v>
          </cell>
        </row>
        <row r="9">
          <cell r="L9" t="str">
            <v>Augusta County</v>
          </cell>
          <cell r="M9">
            <v>13629.928347223728</v>
          </cell>
        </row>
        <row r="10">
          <cell r="L10" t="str">
            <v>Bath County</v>
          </cell>
          <cell r="M10">
            <v>737.19124370718828</v>
          </cell>
        </row>
        <row r="11">
          <cell r="L11" t="str">
            <v>Bedford County</v>
          </cell>
          <cell r="M11">
            <v>16013.816912859042</v>
          </cell>
        </row>
        <row r="12">
          <cell r="L12" t="str">
            <v>Bland County</v>
          </cell>
          <cell r="M12">
            <v>1061.6325167037862</v>
          </cell>
        </row>
        <row r="13">
          <cell r="L13" t="str">
            <v>Botetourt County</v>
          </cell>
          <cell r="M13">
            <v>6544.1037900695173</v>
          </cell>
        </row>
        <row r="14">
          <cell r="L14" t="str">
            <v>Brunswick County</v>
          </cell>
          <cell r="M14">
            <v>2816.6758749189885</v>
          </cell>
        </row>
        <row r="15">
          <cell r="L15" t="str">
            <v>Buchanan County</v>
          </cell>
          <cell r="M15">
            <v>3774.4824063679998</v>
          </cell>
        </row>
        <row r="16">
          <cell r="L16" t="str">
            <v>Buckingham County</v>
          </cell>
          <cell r="M16">
            <v>2788.7074203484699</v>
          </cell>
        </row>
        <row r="17">
          <cell r="L17" t="str">
            <v>Campbell County</v>
          </cell>
          <cell r="M17">
            <v>10343.189082024615</v>
          </cell>
        </row>
        <row r="18">
          <cell r="L18" t="str">
            <v>Caroline County</v>
          </cell>
          <cell r="M18">
            <v>5651.9238581365089</v>
          </cell>
        </row>
        <row r="19">
          <cell r="L19" t="str">
            <v>Carroll County</v>
          </cell>
          <cell r="M19">
            <v>5236.1004947439251</v>
          </cell>
        </row>
        <row r="20">
          <cell r="L20" t="str">
            <v>Charles City County</v>
          </cell>
          <cell r="M20">
            <v>1141.9343729972229</v>
          </cell>
        </row>
        <row r="21">
          <cell r="L21" t="str">
            <v>Charlotte County</v>
          </cell>
          <cell r="M21">
            <v>2450.4120196155927</v>
          </cell>
        </row>
        <row r="22">
          <cell r="L22" t="str">
            <v>Chesterfield County</v>
          </cell>
          <cell r="M22">
            <v>72564.237847832264</v>
          </cell>
        </row>
        <row r="23">
          <cell r="L23" t="str">
            <v>Clarke County</v>
          </cell>
          <cell r="M23">
            <v>2739.5277390577085</v>
          </cell>
        </row>
        <row r="24">
          <cell r="L24" t="str">
            <v>Craig County</v>
          </cell>
          <cell r="M24">
            <v>957.91772186857042</v>
          </cell>
        </row>
        <row r="25">
          <cell r="L25" t="str">
            <v>Culpeper County</v>
          </cell>
          <cell r="M25">
            <v>10437.688297413675</v>
          </cell>
        </row>
        <row r="26">
          <cell r="L26" t="str">
            <v>Cumberland County</v>
          </cell>
          <cell r="M26">
            <v>1884.3794998056646</v>
          </cell>
        </row>
        <row r="27">
          <cell r="L27" t="str">
            <v>Dickenson County</v>
          </cell>
          <cell r="M27">
            <v>2816.6353693521396</v>
          </cell>
        </row>
        <row r="28">
          <cell r="L28" t="str">
            <v>Dinwiddie County</v>
          </cell>
          <cell r="M28">
            <v>5491.3256017559443</v>
          </cell>
        </row>
        <row r="29">
          <cell r="L29" t="str">
            <v>Essex County</v>
          </cell>
          <cell r="M29">
            <v>2043.3960287311884</v>
          </cell>
        </row>
        <row r="30">
          <cell r="L30" t="str">
            <v>Fairfax County</v>
          </cell>
          <cell r="M30">
            <v>224934.31189188786</v>
          </cell>
        </row>
        <row r="31">
          <cell r="L31" t="str">
            <v>Fauquier County</v>
          </cell>
          <cell r="M31">
            <v>14409.616984972621</v>
          </cell>
        </row>
        <row r="32">
          <cell r="L32" t="str">
            <v>Floyd County</v>
          </cell>
          <cell r="M32">
            <v>2894.614726181353</v>
          </cell>
        </row>
        <row r="33">
          <cell r="L33" t="str">
            <v>Fluvanna County</v>
          </cell>
          <cell r="M33">
            <v>4921.5779274156694</v>
          </cell>
        </row>
        <row r="34">
          <cell r="L34" t="str">
            <v>Franklin County</v>
          </cell>
          <cell r="M34">
            <v>9938.1526340245127</v>
          </cell>
        </row>
        <row r="35">
          <cell r="L35" t="str">
            <v>Frederick County</v>
          </cell>
          <cell r="M35">
            <v>17063.965017571096</v>
          </cell>
        </row>
        <row r="36">
          <cell r="L36" t="str">
            <v>Giles County</v>
          </cell>
          <cell r="M36">
            <v>3258.6098460590702</v>
          </cell>
        </row>
        <row r="37">
          <cell r="L37" t="str">
            <v>Gloucester County</v>
          </cell>
          <cell r="M37">
            <v>6921.7977327638255</v>
          </cell>
        </row>
        <row r="38">
          <cell r="L38" t="str">
            <v>Goochland County</v>
          </cell>
          <cell r="M38">
            <v>3866.496034624146</v>
          </cell>
        </row>
        <row r="39">
          <cell r="L39" t="str">
            <v>Grayson County</v>
          </cell>
          <cell r="M39">
            <v>2507.7813302516461</v>
          </cell>
        </row>
        <row r="40">
          <cell r="L40" t="str">
            <v>Greene County</v>
          </cell>
          <cell r="M40">
            <v>3930.0542437779195</v>
          </cell>
        </row>
        <row r="41">
          <cell r="L41" t="str">
            <v>Greensville County</v>
          </cell>
          <cell r="M41">
            <v>1667.9575408376641</v>
          </cell>
        </row>
        <row r="42">
          <cell r="L42" t="str">
            <v>Halifax County</v>
          </cell>
          <cell r="M42">
            <v>6865.7227762813136</v>
          </cell>
        </row>
        <row r="43">
          <cell r="L43" t="str">
            <v>Hanover County</v>
          </cell>
          <cell r="M43">
            <v>22248.573005743408</v>
          </cell>
        </row>
        <row r="44">
          <cell r="L44" t="str">
            <v>Henrico County</v>
          </cell>
          <cell r="M44">
            <v>64011.659086667336</v>
          </cell>
        </row>
        <row r="45">
          <cell r="L45" t="str">
            <v>Henry County</v>
          </cell>
          <cell r="M45">
            <v>9397.7087310916504</v>
          </cell>
        </row>
        <row r="46">
          <cell r="L46" t="str">
            <v>Highland County</v>
          </cell>
          <cell r="M46">
            <v>279.44159142212192</v>
          </cell>
        </row>
        <row r="47">
          <cell r="L47" t="str">
            <v>Isle of Wight County</v>
          </cell>
          <cell r="M47">
            <v>7011.5541981894912</v>
          </cell>
        </row>
        <row r="48">
          <cell r="L48" t="str">
            <v>James City County</v>
          </cell>
          <cell r="M48">
            <v>13314.563087473773</v>
          </cell>
        </row>
        <row r="49">
          <cell r="L49" t="str">
            <v>King and Queen County</v>
          </cell>
          <cell r="M49">
            <v>1316.0339905948354</v>
          </cell>
        </row>
        <row r="50">
          <cell r="L50" t="str">
            <v>King George County</v>
          </cell>
          <cell r="M50">
            <v>5456.3122348713878</v>
          </cell>
        </row>
        <row r="51">
          <cell r="L51" t="str">
            <v>King William County</v>
          </cell>
          <cell r="M51">
            <v>3337.736401014708</v>
          </cell>
        </row>
        <row r="52">
          <cell r="L52" t="str">
            <v>Lancaster County</v>
          </cell>
          <cell r="M52">
            <v>1547.0770459505634</v>
          </cell>
        </row>
        <row r="53">
          <cell r="L53" t="str">
            <v>Lee County</v>
          </cell>
          <cell r="M53">
            <v>4270.5699229673919</v>
          </cell>
        </row>
        <row r="54">
          <cell r="L54" t="str">
            <v>Loudoun County</v>
          </cell>
          <cell r="M54">
            <v>85597.83755950036</v>
          </cell>
        </row>
        <row r="55">
          <cell r="L55" t="str">
            <v>Louisa County</v>
          </cell>
          <cell r="M55">
            <v>6095.9561870015177</v>
          </cell>
        </row>
        <row r="56">
          <cell r="L56" t="str">
            <v>Lunenburg County</v>
          </cell>
          <cell r="M56">
            <v>2079.3838218538863</v>
          </cell>
        </row>
        <row r="57">
          <cell r="L57" t="str">
            <v>Madison County</v>
          </cell>
          <cell r="M57">
            <v>2535.0996250105513</v>
          </cell>
        </row>
        <row r="58">
          <cell r="L58" t="str">
            <v>Mathews County</v>
          </cell>
          <cell r="M58">
            <v>1417.5355737889176</v>
          </cell>
        </row>
        <row r="59">
          <cell r="L59" t="str">
            <v>Mecklenburg County</v>
          </cell>
          <cell r="M59">
            <v>5474.3222369520099</v>
          </cell>
        </row>
        <row r="60">
          <cell r="L60" t="str">
            <v>Middlesex County</v>
          </cell>
          <cell r="M60">
            <v>1524.9059748605534</v>
          </cell>
        </row>
        <row r="61">
          <cell r="L61" t="str">
            <v>Montgomery County</v>
          </cell>
          <cell r="M61">
            <v>12771.062064492959</v>
          </cell>
        </row>
        <row r="62">
          <cell r="L62" t="str">
            <v>Nelson County</v>
          </cell>
          <cell r="M62">
            <v>2455.8341108057257</v>
          </cell>
        </row>
        <row r="63">
          <cell r="L63" t="str">
            <v>New Kent County</v>
          </cell>
          <cell r="M63">
            <v>3857.972262934888</v>
          </cell>
        </row>
        <row r="64">
          <cell r="L64" t="str">
            <v>Northampton County</v>
          </cell>
          <cell r="M64">
            <v>1958.5296707474226</v>
          </cell>
        </row>
        <row r="65">
          <cell r="L65" t="str">
            <v>Northumberland County</v>
          </cell>
          <cell r="M65">
            <v>1698.3222061175529</v>
          </cell>
        </row>
        <row r="66">
          <cell r="L66" t="str">
            <v>Nottoway County</v>
          </cell>
          <cell r="M66">
            <v>2590.1664870348063</v>
          </cell>
        </row>
        <row r="67">
          <cell r="L67" t="str">
            <v>Orange County</v>
          </cell>
          <cell r="M67">
            <v>6497.1478332808456</v>
          </cell>
        </row>
        <row r="68">
          <cell r="L68" t="str">
            <v>Page County</v>
          </cell>
          <cell r="M68">
            <v>4366.9417182581828</v>
          </cell>
        </row>
        <row r="69">
          <cell r="L69" t="str">
            <v>Patrick County</v>
          </cell>
          <cell r="M69">
            <v>3119.9560903284673</v>
          </cell>
        </row>
        <row r="70">
          <cell r="L70" t="str">
            <v>Pittsylvania County</v>
          </cell>
          <cell r="M70">
            <v>11529.15949934227</v>
          </cell>
        </row>
        <row r="71">
          <cell r="L71" t="str">
            <v>Powhatan County</v>
          </cell>
          <cell r="M71">
            <v>5508.6972331011038</v>
          </cell>
        </row>
        <row r="72">
          <cell r="L72" t="str">
            <v>Prince Edward County</v>
          </cell>
          <cell r="M72">
            <v>3416.7740524340352</v>
          </cell>
        </row>
        <row r="73">
          <cell r="L73" t="str">
            <v>Prince George County</v>
          </cell>
          <cell r="M73">
            <v>6748.5026376857313</v>
          </cell>
        </row>
        <row r="74">
          <cell r="L74" t="str">
            <v>Prince William County</v>
          </cell>
          <cell r="M74">
            <v>101319.6552883729</v>
          </cell>
        </row>
        <row r="75">
          <cell r="L75" t="str">
            <v>Pulaski County</v>
          </cell>
          <cell r="M75">
            <v>5636.8840199617807</v>
          </cell>
        </row>
        <row r="76">
          <cell r="L76" t="str">
            <v>Rappahannock County</v>
          </cell>
          <cell r="M76">
            <v>1304.218399843521</v>
          </cell>
        </row>
        <row r="77">
          <cell r="L77" t="str">
            <v>Richmond County</v>
          </cell>
          <cell r="M77">
            <v>1377.0409300858735</v>
          </cell>
        </row>
        <row r="78">
          <cell r="L78" t="str">
            <v>Roanoke County</v>
          </cell>
          <cell r="M78">
            <v>17840.252474151555</v>
          </cell>
        </row>
        <row r="79">
          <cell r="L79" t="str">
            <v>Rockbridge County</v>
          </cell>
          <cell r="M79">
            <v>3628.0015844724785</v>
          </cell>
        </row>
        <row r="80">
          <cell r="L80" t="str">
            <v>Rockingham County</v>
          </cell>
          <cell r="M80">
            <v>15613.9403345305</v>
          </cell>
        </row>
        <row r="81">
          <cell r="L81" t="str">
            <v>Russell County</v>
          </cell>
          <cell r="M81">
            <v>4911.3364426111157</v>
          </cell>
        </row>
        <row r="82">
          <cell r="L82" t="str">
            <v>Scott County</v>
          </cell>
          <cell r="M82">
            <v>3821.6711061621663</v>
          </cell>
        </row>
        <row r="83">
          <cell r="L83" t="str">
            <v>Shenandoah County</v>
          </cell>
          <cell r="M83">
            <v>7976.0425446895342</v>
          </cell>
        </row>
        <row r="84">
          <cell r="L84" t="str">
            <v>Smyth County</v>
          </cell>
          <cell r="M84">
            <v>5770.3539342856957</v>
          </cell>
        </row>
        <row r="85">
          <cell r="L85" t="str">
            <v>Southampton County</v>
          </cell>
          <cell r="M85">
            <v>3355.5913714117596</v>
          </cell>
        </row>
        <row r="86">
          <cell r="L86" t="str">
            <v>Spotsylvania County</v>
          </cell>
          <cell r="M86">
            <v>29424.588089138739</v>
          </cell>
        </row>
        <row r="87">
          <cell r="L87" t="str">
            <v>Stafford County</v>
          </cell>
          <cell r="M87">
            <v>33031.902804052042</v>
          </cell>
        </row>
        <row r="88">
          <cell r="L88" t="str">
            <v>Surry County</v>
          </cell>
          <cell r="M88">
            <v>1201.5244098696764</v>
          </cell>
        </row>
        <row r="89">
          <cell r="L89" t="str">
            <v>Sussex County</v>
          </cell>
          <cell r="M89">
            <v>1665.4578873440062</v>
          </cell>
        </row>
        <row r="90">
          <cell r="L90" t="str">
            <v>Tazewell County</v>
          </cell>
          <cell r="M90">
            <v>7788.5493822154085</v>
          </cell>
        </row>
        <row r="91">
          <cell r="L91" t="str">
            <v>Warren County</v>
          </cell>
          <cell r="M91">
            <v>7706.2650146921487</v>
          </cell>
        </row>
        <row r="92">
          <cell r="L92" t="str">
            <v>Washington County</v>
          </cell>
          <cell r="M92">
            <v>9355.960278641247</v>
          </cell>
        </row>
        <row r="93">
          <cell r="L93" t="str">
            <v>Westmoreland County</v>
          </cell>
          <cell r="M93">
            <v>2887.8075704338685</v>
          </cell>
        </row>
        <row r="94">
          <cell r="L94" t="str">
            <v>Wise County</v>
          </cell>
          <cell r="M94">
            <v>7061.683067765628</v>
          </cell>
        </row>
        <row r="95">
          <cell r="L95" t="str">
            <v>Wythe County</v>
          </cell>
          <cell r="M95">
            <v>5304.3259237899501</v>
          </cell>
        </row>
        <row r="96">
          <cell r="L96" t="str">
            <v>York County</v>
          </cell>
          <cell r="M96">
            <v>15077.366254709341</v>
          </cell>
        </row>
        <row r="97">
          <cell r="L97" t="str">
            <v>Alexandria city</v>
          </cell>
          <cell r="M97">
            <v>18317.41708420873</v>
          </cell>
        </row>
        <row r="98">
          <cell r="L98" t="str">
            <v>Bedford city</v>
          </cell>
        </row>
        <row r="99">
          <cell r="L99" t="str">
            <v>Bristol city</v>
          </cell>
          <cell r="M99">
            <v>3213.6643856732194</v>
          </cell>
        </row>
        <row r="100">
          <cell r="L100" t="str">
            <v>Buena Vista city</v>
          </cell>
          <cell r="M100">
            <v>1232.5802395209582</v>
          </cell>
        </row>
        <row r="101">
          <cell r="L101" t="str">
            <v>Charlottesville city</v>
          </cell>
          <cell r="M101">
            <v>5400.2941532828445</v>
          </cell>
        </row>
        <row r="102">
          <cell r="L102" t="str">
            <v>Chesapeake city</v>
          </cell>
          <cell r="M102">
            <v>50764.511340113117</v>
          </cell>
        </row>
        <row r="103">
          <cell r="L103" t="str">
            <v>Colonial Heights city</v>
          </cell>
          <cell r="M103">
            <v>3286.84271360807</v>
          </cell>
        </row>
        <row r="104">
          <cell r="L104" t="str">
            <v>Covington city</v>
          </cell>
          <cell r="M104">
            <v>1168.1211263627181</v>
          </cell>
        </row>
        <row r="105">
          <cell r="L105" t="str">
            <v>Danville city</v>
          </cell>
          <cell r="M105">
            <v>7655.5579010594893</v>
          </cell>
        </row>
        <row r="106">
          <cell r="L106" t="str">
            <v>Emporia city</v>
          </cell>
          <cell r="M106">
            <v>1377.3024337866857</v>
          </cell>
        </row>
        <row r="107">
          <cell r="L107" t="str">
            <v>Fairfax city</v>
          </cell>
          <cell r="M107">
            <v>4025.5393321840306</v>
          </cell>
        </row>
        <row r="108">
          <cell r="L108" t="str">
            <v>Falls Church city</v>
          </cell>
          <cell r="M108">
            <v>2908.1707407118188</v>
          </cell>
        </row>
        <row r="109">
          <cell r="L109" t="str">
            <v>Franklin city</v>
          </cell>
          <cell r="M109">
            <v>1752.1093207339661</v>
          </cell>
        </row>
        <row r="110">
          <cell r="L110" t="str">
            <v>Fredericksburg city</v>
          </cell>
          <cell r="M110">
            <v>4185.2132181505767</v>
          </cell>
        </row>
        <row r="111">
          <cell r="L111" t="str">
            <v>Galax city</v>
          </cell>
          <cell r="M111">
            <v>1363.5715448730375</v>
          </cell>
        </row>
        <row r="112">
          <cell r="L112" t="str">
            <v>Hampton city</v>
          </cell>
          <cell r="M112">
            <v>25674.949886552051</v>
          </cell>
        </row>
        <row r="113">
          <cell r="L113" t="str">
            <v>Harrisonburg city</v>
          </cell>
          <cell r="M113">
            <v>6472.8698267418768</v>
          </cell>
        </row>
        <row r="114">
          <cell r="L114" t="str">
            <v>Hopewell city</v>
          </cell>
          <cell r="M114">
            <v>4685.6273508311415</v>
          </cell>
        </row>
        <row r="115">
          <cell r="L115" t="str">
            <v>Lexington city</v>
          </cell>
          <cell r="M115">
            <v>684.23429846582974</v>
          </cell>
        </row>
        <row r="116">
          <cell r="L116" t="str">
            <v>Lynchburg city</v>
          </cell>
          <cell r="M116">
            <v>12257.651214533576</v>
          </cell>
        </row>
        <row r="117">
          <cell r="L117" t="str">
            <v>Manassas city</v>
          </cell>
          <cell r="M117">
            <v>8921.2867007344448</v>
          </cell>
        </row>
        <row r="118">
          <cell r="L118" t="str">
            <v>Manassas Park city</v>
          </cell>
          <cell r="M118">
            <v>3348.8122773339942</v>
          </cell>
        </row>
        <row r="119">
          <cell r="L119" t="str">
            <v>Martinsville city</v>
          </cell>
          <cell r="M119">
            <v>2419.3349842584203</v>
          </cell>
        </row>
        <row r="120">
          <cell r="L120" t="str">
            <v>Newport News city</v>
          </cell>
          <cell r="M120">
            <v>34939.002167271654</v>
          </cell>
        </row>
        <row r="121">
          <cell r="L121" t="str">
            <v>Norfolk city</v>
          </cell>
          <cell r="M121">
            <v>38665.122247647763</v>
          </cell>
        </row>
        <row r="122">
          <cell r="L122" t="str">
            <v>Norton city</v>
          </cell>
          <cell r="M122">
            <v>790.90544353165706</v>
          </cell>
        </row>
        <row r="123">
          <cell r="L123" t="str">
            <v>Petersburg city</v>
          </cell>
          <cell r="M123">
            <v>5308.4007946030652</v>
          </cell>
        </row>
        <row r="124">
          <cell r="L124" t="str">
            <v>Poquoson city</v>
          </cell>
          <cell r="M124">
            <v>2749.170294562342</v>
          </cell>
        </row>
        <row r="125">
          <cell r="L125" t="str">
            <v>Portsmouth city</v>
          </cell>
          <cell r="M125">
            <v>18027.903515515045</v>
          </cell>
        </row>
        <row r="126">
          <cell r="L126" t="str">
            <v>Radford city</v>
          </cell>
          <cell r="M126">
            <v>1866.4635764590516</v>
          </cell>
        </row>
        <row r="127">
          <cell r="L127" t="str">
            <v>Richmond city</v>
          </cell>
          <cell r="M127">
            <v>29703.759930219952</v>
          </cell>
        </row>
        <row r="128">
          <cell r="L128" t="str">
            <v>Roanoke city</v>
          </cell>
          <cell r="M128">
            <v>17126.906527770941</v>
          </cell>
        </row>
        <row r="129">
          <cell r="L129" t="str">
            <v>Salem city</v>
          </cell>
          <cell r="M129">
            <v>4445.5959506215213</v>
          </cell>
        </row>
        <row r="130">
          <cell r="L130" t="str">
            <v>Staunton city</v>
          </cell>
          <cell r="M130">
            <v>3919.6553240593457</v>
          </cell>
        </row>
        <row r="131">
          <cell r="L131" t="str">
            <v>Suffolk city</v>
          </cell>
          <cell r="M131">
            <v>19152.800844330326</v>
          </cell>
        </row>
        <row r="132">
          <cell r="L132" t="str">
            <v>Virginia Beach city</v>
          </cell>
          <cell r="M132">
            <v>86707.172576856508</v>
          </cell>
        </row>
        <row r="133">
          <cell r="L133" t="str">
            <v>Waynesboro city</v>
          </cell>
          <cell r="M133">
            <v>4009.361092189522</v>
          </cell>
        </row>
        <row r="134">
          <cell r="L134" t="str">
            <v>Williamsburg city</v>
          </cell>
          <cell r="M134">
            <v>1296.297923645295</v>
          </cell>
        </row>
        <row r="135">
          <cell r="L135" t="str">
            <v>Winchester city</v>
          </cell>
          <cell r="M135">
            <v>4992.2268391552861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9"/>
  <sheetViews>
    <sheetView tabSelected="1" workbookViewId="0"/>
  </sheetViews>
  <sheetFormatPr defaultRowHeight="12.75" x14ac:dyDescent="0.2"/>
  <cols>
    <col min="1" max="1" width="26.28515625" customWidth="1"/>
    <col min="2" max="2" width="21.7109375" bestFit="1" customWidth="1"/>
    <col min="3" max="3" width="35.85546875" bestFit="1" customWidth="1"/>
    <col min="4" max="4" width="23.28515625" bestFit="1" customWidth="1"/>
    <col min="5" max="5" width="17.5703125" style="17" customWidth="1"/>
  </cols>
  <sheetData>
    <row r="1" spans="1:6" s="2" customFormat="1" ht="18.75" x14ac:dyDescent="0.3">
      <c r="A1" s="1" t="s">
        <v>277</v>
      </c>
      <c r="C1" s="3"/>
      <c r="E1" s="3"/>
    </row>
    <row r="2" spans="1:6" s="2" customFormat="1" ht="15" x14ac:dyDescent="0.25">
      <c r="C2" s="3"/>
      <c r="E2" s="3"/>
    </row>
    <row r="3" spans="1:6" s="2" customFormat="1" ht="15" x14ac:dyDescent="0.25">
      <c r="A3" s="4" t="s">
        <v>280</v>
      </c>
      <c r="C3" s="3"/>
      <c r="E3" s="3"/>
    </row>
    <row r="4" spans="1:6" s="2" customFormat="1" ht="15" x14ac:dyDescent="0.25">
      <c r="A4" s="4"/>
      <c r="C4" s="3"/>
      <c r="E4" s="3"/>
    </row>
    <row r="5" spans="1:6" s="5" customFormat="1" ht="15" x14ac:dyDescent="0.25">
      <c r="C5" s="6"/>
      <c r="E5" s="6"/>
    </row>
    <row r="6" spans="1:6" ht="90" x14ac:dyDescent="0.25">
      <c r="A6" s="7" t="s">
        <v>266</v>
      </c>
      <c r="B6" s="8" t="s">
        <v>278</v>
      </c>
      <c r="C6" s="8" t="s">
        <v>267</v>
      </c>
      <c r="D6" s="8" t="s">
        <v>279</v>
      </c>
      <c r="E6" s="9" t="s">
        <v>269</v>
      </c>
    </row>
    <row r="7" spans="1:6" ht="15" x14ac:dyDescent="0.25">
      <c r="A7" s="11" t="s">
        <v>0</v>
      </c>
      <c r="B7" s="18">
        <v>1204</v>
      </c>
      <c r="C7" s="18" t="s">
        <v>1</v>
      </c>
      <c r="D7" s="18">
        <v>8396</v>
      </c>
      <c r="E7" s="12">
        <f>B7/D7</f>
        <v>0.14340161981896141</v>
      </c>
      <c r="F7" s="20"/>
    </row>
    <row r="8" spans="1:6" ht="15" x14ac:dyDescent="0.25">
      <c r="A8" s="11" t="s">
        <v>2</v>
      </c>
      <c r="B8" s="18">
        <v>66</v>
      </c>
      <c r="C8" s="18" t="s">
        <v>3</v>
      </c>
      <c r="D8" s="18">
        <v>5733</v>
      </c>
      <c r="E8" s="12">
        <f t="shared" ref="E8:E15" si="0">B8/D8</f>
        <v>1.1512297226582941E-2</v>
      </c>
      <c r="F8" s="20"/>
    </row>
    <row r="9" spans="1:6" ht="15" x14ac:dyDescent="0.25">
      <c r="A9" s="11" t="s">
        <v>4</v>
      </c>
      <c r="B9" s="18">
        <v>49</v>
      </c>
      <c r="C9" s="18" t="s">
        <v>5</v>
      </c>
      <c r="D9" s="18">
        <v>2060</v>
      </c>
      <c r="E9" s="12">
        <f t="shared" si="0"/>
        <v>2.378640776699029E-2</v>
      </c>
      <c r="F9" s="20"/>
    </row>
    <row r="10" spans="1:6" ht="15" x14ac:dyDescent="0.25">
      <c r="A10" s="11" t="s">
        <v>6</v>
      </c>
      <c r="B10" s="18">
        <v>628</v>
      </c>
      <c r="C10" s="18" t="s">
        <v>7</v>
      </c>
      <c r="D10" s="18">
        <v>9584</v>
      </c>
      <c r="E10" s="12">
        <f t="shared" si="0"/>
        <v>6.5525876460767948E-2</v>
      </c>
      <c r="F10" s="20"/>
    </row>
    <row r="11" spans="1:6" ht="15" x14ac:dyDescent="0.25">
      <c r="A11" s="11" t="s">
        <v>8</v>
      </c>
      <c r="B11" s="18">
        <v>327</v>
      </c>
      <c r="C11" s="18" t="s">
        <v>9</v>
      </c>
      <c r="D11" s="18">
        <v>5304</v>
      </c>
      <c r="E11" s="12">
        <f t="shared" si="0"/>
        <v>6.1651583710407243E-2</v>
      </c>
      <c r="F11" s="20"/>
    </row>
    <row r="12" spans="1:6" ht="15" x14ac:dyDescent="0.25">
      <c r="A12" s="11" t="s">
        <v>10</v>
      </c>
      <c r="B12" s="18">
        <v>256</v>
      </c>
      <c r="C12" s="18" t="s">
        <v>11</v>
      </c>
      <c r="D12" s="18">
        <v>5946</v>
      </c>
      <c r="E12" s="12">
        <f t="shared" si="0"/>
        <v>4.3054154053144972E-2</v>
      </c>
      <c r="F12" s="20"/>
    </row>
    <row r="13" spans="1:6" ht="15" x14ac:dyDescent="0.25">
      <c r="A13" s="11" t="s">
        <v>12</v>
      </c>
      <c r="B13" s="18">
        <v>399</v>
      </c>
      <c r="C13" s="18" t="s">
        <v>13</v>
      </c>
      <c r="D13" s="18">
        <v>3078</v>
      </c>
      <c r="E13" s="12">
        <f t="shared" si="0"/>
        <v>0.12962962962962962</v>
      </c>
      <c r="F13" s="20"/>
    </row>
    <row r="14" spans="1:6" ht="15" x14ac:dyDescent="0.25">
      <c r="A14" s="11" t="s">
        <v>14</v>
      </c>
      <c r="B14" s="18">
        <v>1202</v>
      </c>
      <c r="C14" s="18" t="s">
        <v>15</v>
      </c>
      <c r="D14" s="18">
        <v>21711</v>
      </c>
      <c r="E14" s="12">
        <f t="shared" si="0"/>
        <v>5.5363640550872832E-2</v>
      </c>
      <c r="F14" s="20"/>
    </row>
    <row r="15" spans="1:6" ht="15" x14ac:dyDescent="0.25">
      <c r="A15" s="11" t="s">
        <v>271</v>
      </c>
      <c r="B15" s="18">
        <v>1346</v>
      </c>
      <c r="C15" s="18" t="s">
        <v>272</v>
      </c>
      <c r="D15" s="18">
        <v>14209</v>
      </c>
      <c r="E15" s="12">
        <f t="shared" si="0"/>
        <v>9.472869308184953E-2</v>
      </c>
      <c r="F15" s="20"/>
    </row>
    <row r="16" spans="1:6" ht="15" x14ac:dyDescent="0.25">
      <c r="A16" s="11" t="s">
        <v>16</v>
      </c>
      <c r="B16" s="18">
        <v>100</v>
      </c>
      <c r="C16" s="18" t="s">
        <v>17</v>
      </c>
      <c r="D16" s="21" t="s">
        <v>268</v>
      </c>
      <c r="E16" s="22"/>
      <c r="F16" s="20"/>
    </row>
    <row r="17" spans="1:6" ht="15" x14ac:dyDescent="0.25">
      <c r="A17" s="11" t="s">
        <v>18</v>
      </c>
      <c r="B17" s="18">
        <v>955</v>
      </c>
      <c r="C17" s="18" t="s">
        <v>19</v>
      </c>
      <c r="D17" s="18">
        <v>2715</v>
      </c>
      <c r="E17" s="12">
        <f>B17/D17</f>
        <v>0.35174953959484345</v>
      </c>
      <c r="F17" s="20"/>
    </row>
    <row r="18" spans="1:6" ht="15" x14ac:dyDescent="0.25">
      <c r="A18" s="11" t="s">
        <v>20</v>
      </c>
      <c r="B18" s="18">
        <v>704</v>
      </c>
      <c r="C18" s="18" t="s">
        <v>11</v>
      </c>
      <c r="D18" s="18">
        <v>5946</v>
      </c>
      <c r="E18" s="12">
        <f t="shared" ref="E18:E80" si="1">B18/D18</f>
        <v>0.11839892364614867</v>
      </c>
      <c r="F18" s="20"/>
    </row>
    <row r="19" spans="1:6" ht="15" x14ac:dyDescent="0.25">
      <c r="A19" s="11" t="s">
        <v>21</v>
      </c>
      <c r="B19" s="18">
        <v>3778</v>
      </c>
      <c r="C19" s="18" t="s">
        <v>22</v>
      </c>
      <c r="D19" s="18">
        <v>13688</v>
      </c>
      <c r="E19" s="12">
        <f t="shared" si="1"/>
        <v>0.27600818234950319</v>
      </c>
      <c r="F19" s="20"/>
    </row>
    <row r="20" spans="1:6" ht="15" x14ac:dyDescent="0.25">
      <c r="A20" s="11" t="s">
        <v>23</v>
      </c>
      <c r="B20" s="18">
        <v>627</v>
      </c>
      <c r="C20" s="18" t="s">
        <v>24</v>
      </c>
      <c r="D20" s="18">
        <v>2590</v>
      </c>
      <c r="E20" s="12">
        <f t="shared" si="1"/>
        <v>0.24208494208494208</v>
      </c>
      <c r="F20" s="20"/>
    </row>
    <row r="21" spans="1:6" ht="15" x14ac:dyDescent="0.25">
      <c r="A21" s="11" t="s">
        <v>25</v>
      </c>
      <c r="B21" s="18">
        <v>72</v>
      </c>
      <c r="C21" s="18" t="s">
        <v>3</v>
      </c>
      <c r="D21" s="18">
        <v>5733</v>
      </c>
      <c r="E21" s="12">
        <f t="shared" si="1"/>
        <v>1.2558869701726845E-2</v>
      </c>
      <c r="F21" s="20"/>
    </row>
    <row r="22" spans="1:6" ht="15" x14ac:dyDescent="0.25">
      <c r="A22" s="11" t="s">
        <v>26</v>
      </c>
      <c r="B22" s="18">
        <v>836</v>
      </c>
      <c r="C22" s="18" t="s">
        <v>27</v>
      </c>
      <c r="D22" s="18">
        <v>6836</v>
      </c>
      <c r="E22" s="12">
        <f t="shared" si="1"/>
        <v>0.12229373902867174</v>
      </c>
      <c r="F22" s="20"/>
    </row>
    <row r="23" spans="1:6" ht="15" x14ac:dyDescent="0.25">
      <c r="A23" s="11" t="s">
        <v>28</v>
      </c>
      <c r="B23" s="18">
        <v>54</v>
      </c>
      <c r="C23" s="18" t="s">
        <v>29</v>
      </c>
      <c r="D23" s="18">
        <v>8750</v>
      </c>
      <c r="E23" s="12">
        <f t="shared" si="1"/>
        <v>6.1714285714285716E-3</v>
      </c>
      <c r="F23" s="20"/>
    </row>
    <row r="24" spans="1:6" ht="15" x14ac:dyDescent="0.25">
      <c r="A24" s="11" t="s">
        <v>30</v>
      </c>
      <c r="B24" s="18">
        <v>205</v>
      </c>
      <c r="C24" s="18" t="s">
        <v>31</v>
      </c>
      <c r="D24" s="18">
        <v>6493</v>
      </c>
      <c r="E24" s="12">
        <f t="shared" si="1"/>
        <v>3.1572462652086866E-2</v>
      </c>
      <c r="F24" s="20"/>
    </row>
    <row r="25" spans="1:6" ht="15" x14ac:dyDescent="0.25">
      <c r="A25" s="11" t="s">
        <v>32</v>
      </c>
      <c r="B25" s="18">
        <v>172</v>
      </c>
      <c r="C25" s="18" t="s">
        <v>19</v>
      </c>
      <c r="D25" s="18">
        <v>2715</v>
      </c>
      <c r="E25" s="12">
        <f t="shared" si="1"/>
        <v>6.335174953959484E-2</v>
      </c>
      <c r="F25" s="20"/>
    </row>
    <row r="26" spans="1:6" ht="15" x14ac:dyDescent="0.25">
      <c r="A26" s="11" t="s">
        <v>33</v>
      </c>
      <c r="B26" s="18">
        <v>50</v>
      </c>
      <c r="C26" s="18" t="s">
        <v>34</v>
      </c>
      <c r="D26" s="18">
        <v>4715</v>
      </c>
      <c r="E26" s="12">
        <f t="shared" si="1"/>
        <v>1.0604453870625663E-2</v>
      </c>
      <c r="F26" s="20"/>
    </row>
    <row r="27" spans="1:6" ht="15" x14ac:dyDescent="0.25">
      <c r="A27" s="11" t="s">
        <v>35</v>
      </c>
      <c r="B27" s="18">
        <v>79</v>
      </c>
      <c r="C27" s="18" t="s">
        <v>36</v>
      </c>
      <c r="D27" s="18">
        <v>2964</v>
      </c>
      <c r="E27" s="12">
        <f t="shared" si="1"/>
        <v>2.6653171390013497E-2</v>
      </c>
      <c r="F27" s="20"/>
    </row>
    <row r="28" spans="1:6" ht="15" x14ac:dyDescent="0.25">
      <c r="A28" s="11" t="s">
        <v>37</v>
      </c>
      <c r="B28" s="18">
        <v>33</v>
      </c>
      <c r="C28" s="18" t="s">
        <v>36</v>
      </c>
      <c r="D28" s="18">
        <v>2964</v>
      </c>
      <c r="E28" s="12">
        <f t="shared" si="1"/>
        <v>1.1133603238866396E-2</v>
      </c>
      <c r="F28" s="20"/>
    </row>
    <row r="29" spans="1:6" ht="15" x14ac:dyDescent="0.25">
      <c r="A29" s="11" t="s">
        <v>38</v>
      </c>
      <c r="B29" s="18">
        <v>882</v>
      </c>
      <c r="C29" s="18" t="s">
        <v>39</v>
      </c>
      <c r="D29" s="18">
        <v>16304</v>
      </c>
      <c r="E29" s="12">
        <f t="shared" si="1"/>
        <v>5.4097154072620217E-2</v>
      </c>
      <c r="F29" s="20"/>
    </row>
    <row r="30" spans="1:6" ht="15" x14ac:dyDescent="0.25">
      <c r="A30" s="11" t="s">
        <v>40</v>
      </c>
      <c r="B30" s="18">
        <v>966</v>
      </c>
      <c r="C30" s="18" t="s">
        <v>39</v>
      </c>
      <c r="D30" s="18">
        <v>16304</v>
      </c>
      <c r="E30" s="12">
        <f t="shared" si="1"/>
        <v>5.9249263984298334E-2</v>
      </c>
      <c r="F30" s="20"/>
    </row>
    <row r="31" spans="1:6" ht="15" x14ac:dyDescent="0.25">
      <c r="A31" s="11" t="s">
        <v>41</v>
      </c>
      <c r="B31" s="18">
        <v>44</v>
      </c>
      <c r="C31" s="18" t="s">
        <v>42</v>
      </c>
      <c r="D31" s="21" t="s">
        <v>268</v>
      </c>
      <c r="E31" s="22"/>
      <c r="F31" s="20"/>
    </row>
    <row r="32" spans="1:6" ht="15" x14ac:dyDescent="0.25">
      <c r="A32" s="11" t="s">
        <v>43</v>
      </c>
      <c r="B32" s="18">
        <v>198</v>
      </c>
      <c r="C32" s="18" t="s">
        <v>7</v>
      </c>
      <c r="D32" s="18">
        <v>9584</v>
      </c>
      <c r="E32" s="12">
        <f t="shared" si="1"/>
        <v>2.0659432387312188E-2</v>
      </c>
      <c r="F32" s="20"/>
    </row>
    <row r="33" spans="1:6" ht="15" x14ac:dyDescent="0.25">
      <c r="A33" s="11" t="s">
        <v>44</v>
      </c>
      <c r="B33" s="18">
        <v>229</v>
      </c>
      <c r="C33" s="18" t="s">
        <v>45</v>
      </c>
      <c r="D33" s="18">
        <v>5655</v>
      </c>
      <c r="E33" s="12">
        <f t="shared" si="1"/>
        <v>4.0495137046861182E-2</v>
      </c>
      <c r="F33" s="20"/>
    </row>
    <row r="34" spans="1:6" ht="15" x14ac:dyDescent="0.25">
      <c r="A34" s="11" t="s">
        <v>46</v>
      </c>
      <c r="B34" s="18">
        <v>73</v>
      </c>
      <c r="C34" s="18" t="s">
        <v>24</v>
      </c>
      <c r="D34" s="18">
        <v>2590</v>
      </c>
      <c r="E34" s="12">
        <f t="shared" si="1"/>
        <v>2.8185328185328186E-2</v>
      </c>
      <c r="F34" s="20"/>
    </row>
    <row r="35" spans="1:6" ht="15" x14ac:dyDescent="0.25">
      <c r="A35" s="11" t="s">
        <v>47</v>
      </c>
      <c r="B35" s="18">
        <v>169</v>
      </c>
      <c r="C35" s="18" t="s">
        <v>48</v>
      </c>
      <c r="D35" s="18">
        <v>1976</v>
      </c>
      <c r="E35" s="12">
        <f t="shared" si="1"/>
        <v>8.5526315789473686E-2</v>
      </c>
      <c r="F35" s="20"/>
    </row>
    <row r="36" spans="1:6" ht="15" x14ac:dyDescent="0.25">
      <c r="A36" s="11" t="s">
        <v>49</v>
      </c>
      <c r="B36" s="18">
        <v>19</v>
      </c>
      <c r="C36" s="18" t="s">
        <v>36</v>
      </c>
      <c r="D36" s="18">
        <v>2964</v>
      </c>
      <c r="E36" s="12">
        <f t="shared" si="1"/>
        <v>6.41025641025641E-3</v>
      </c>
      <c r="F36" s="20"/>
    </row>
    <row r="37" spans="1:6" ht="15" x14ac:dyDescent="0.25">
      <c r="A37" s="11" t="s">
        <v>50</v>
      </c>
      <c r="B37" s="18">
        <v>194</v>
      </c>
      <c r="C37" s="18" t="s">
        <v>27</v>
      </c>
      <c r="D37" s="18">
        <v>6836</v>
      </c>
      <c r="E37" s="12">
        <f t="shared" si="1"/>
        <v>2.8379169104739616E-2</v>
      </c>
      <c r="F37" s="20"/>
    </row>
    <row r="38" spans="1:6" ht="15" x14ac:dyDescent="0.25">
      <c r="A38" s="11" t="s">
        <v>51</v>
      </c>
      <c r="B38" s="18">
        <v>76</v>
      </c>
      <c r="C38" s="18" t="s">
        <v>52</v>
      </c>
      <c r="D38" s="18">
        <v>2149</v>
      </c>
      <c r="E38" s="12">
        <f t="shared" si="1"/>
        <v>3.5365286179618427E-2</v>
      </c>
      <c r="F38" s="20"/>
    </row>
    <row r="39" spans="1:6" ht="15" x14ac:dyDescent="0.25">
      <c r="A39" s="11" t="s">
        <v>53</v>
      </c>
      <c r="B39" s="18">
        <v>355</v>
      </c>
      <c r="C39" s="18" t="s">
        <v>34</v>
      </c>
      <c r="D39" s="18">
        <v>4715</v>
      </c>
      <c r="E39" s="12">
        <f t="shared" si="1"/>
        <v>7.5291622481442208E-2</v>
      </c>
      <c r="F39" s="20"/>
    </row>
    <row r="40" spans="1:6" ht="15" x14ac:dyDescent="0.25">
      <c r="A40" s="11" t="s">
        <v>54</v>
      </c>
      <c r="B40" s="18">
        <v>179</v>
      </c>
      <c r="C40" s="18" t="s">
        <v>55</v>
      </c>
      <c r="D40" s="18">
        <v>9573</v>
      </c>
      <c r="E40" s="12">
        <f t="shared" si="1"/>
        <v>1.8698422647028101E-2</v>
      </c>
      <c r="F40" s="20"/>
    </row>
    <row r="41" spans="1:6" ht="15" x14ac:dyDescent="0.25">
      <c r="A41" s="11" t="s">
        <v>56</v>
      </c>
      <c r="B41" s="18">
        <v>80</v>
      </c>
      <c r="C41" s="18" t="s">
        <v>48</v>
      </c>
      <c r="D41" s="18">
        <v>1976</v>
      </c>
      <c r="E41" s="12">
        <f t="shared" si="1"/>
        <v>4.048582995951417E-2</v>
      </c>
      <c r="F41" s="20"/>
    </row>
    <row r="42" spans="1:6" ht="15" x14ac:dyDescent="0.25">
      <c r="A42" s="11" t="s">
        <v>57</v>
      </c>
      <c r="B42" s="18">
        <v>271</v>
      </c>
      <c r="C42" s="18" t="s">
        <v>58</v>
      </c>
      <c r="D42" s="18">
        <v>4909</v>
      </c>
      <c r="E42" s="12">
        <f t="shared" si="1"/>
        <v>5.5204726013444692E-2</v>
      </c>
      <c r="F42" s="20"/>
    </row>
    <row r="43" spans="1:6" ht="15" x14ac:dyDescent="0.25">
      <c r="A43" s="11" t="s">
        <v>59</v>
      </c>
      <c r="B43" s="18">
        <v>408</v>
      </c>
      <c r="C43" s="18" t="s">
        <v>3</v>
      </c>
      <c r="D43" s="18">
        <v>5733</v>
      </c>
      <c r="E43" s="12">
        <f t="shared" si="1"/>
        <v>7.1166928309785452E-2</v>
      </c>
      <c r="F43" s="20"/>
    </row>
    <row r="44" spans="1:6" ht="15" x14ac:dyDescent="0.25">
      <c r="A44" s="11" t="s">
        <v>60</v>
      </c>
      <c r="B44" s="18">
        <v>3790</v>
      </c>
      <c r="C44" s="18" t="s">
        <v>22</v>
      </c>
      <c r="D44" s="18">
        <v>13688</v>
      </c>
      <c r="E44" s="12">
        <f t="shared" si="1"/>
        <v>0.27688486265341905</v>
      </c>
      <c r="F44" s="20"/>
    </row>
    <row r="45" spans="1:6" ht="15" x14ac:dyDescent="0.25">
      <c r="A45" s="11" t="s">
        <v>61</v>
      </c>
      <c r="B45" s="18">
        <v>30</v>
      </c>
      <c r="C45" s="18" t="s">
        <v>62</v>
      </c>
      <c r="D45" s="18">
        <v>924</v>
      </c>
      <c r="E45" s="12">
        <f t="shared" si="1"/>
        <v>3.2467532467532464E-2</v>
      </c>
      <c r="F45" s="20"/>
    </row>
    <row r="46" spans="1:6" ht="15" x14ac:dyDescent="0.25">
      <c r="A46" s="11" t="s">
        <v>63</v>
      </c>
      <c r="B46" s="18">
        <v>211</v>
      </c>
      <c r="C46" s="18" t="s">
        <v>34</v>
      </c>
      <c r="D46" s="18">
        <v>4715</v>
      </c>
      <c r="E46" s="12">
        <f t="shared" si="1"/>
        <v>4.4750795334040298E-2</v>
      </c>
      <c r="F46" s="20"/>
    </row>
    <row r="47" spans="1:6" ht="15" x14ac:dyDescent="0.25">
      <c r="A47" s="11" t="s">
        <v>64</v>
      </c>
      <c r="B47" s="18">
        <v>30</v>
      </c>
      <c r="C47" s="18" t="s">
        <v>65</v>
      </c>
      <c r="D47" s="18">
        <v>4130</v>
      </c>
      <c r="E47" s="12">
        <f t="shared" si="1"/>
        <v>7.2639225181598066E-3</v>
      </c>
      <c r="F47" s="20"/>
    </row>
    <row r="48" spans="1:6" ht="15" x14ac:dyDescent="0.25">
      <c r="A48" s="11" t="s">
        <v>66</v>
      </c>
      <c r="B48" s="18">
        <v>535</v>
      </c>
      <c r="C48" s="18" t="s">
        <v>67</v>
      </c>
      <c r="D48" s="18">
        <v>2475</v>
      </c>
      <c r="E48" s="12">
        <f t="shared" si="1"/>
        <v>0.21616161616161617</v>
      </c>
      <c r="F48" s="20"/>
    </row>
    <row r="49" spans="1:6" ht="15" x14ac:dyDescent="0.25">
      <c r="A49" s="11" t="s">
        <v>68</v>
      </c>
      <c r="B49" s="18">
        <v>49</v>
      </c>
      <c r="C49" s="18" t="s">
        <v>69</v>
      </c>
      <c r="D49" s="18">
        <v>223912</v>
      </c>
      <c r="E49" s="12">
        <f t="shared" si="1"/>
        <v>2.1883597127442925E-4</v>
      </c>
      <c r="F49" s="20"/>
    </row>
    <row r="50" spans="1:6" ht="15" x14ac:dyDescent="0.25">
      <c r="A50" s="11" t="s">
        <v>70</v>
      </c>
      <c r="B50" s="18">
        <v>24</v>
      </c>
      <c r="C50" s="18" t="s">
        <v>71</v>
      </c>
      <c r="D50" s="18">
        <v>2341</v>
      </c>
      <c r="E50" s="12">
        <f t="shared" si="1"/>
        <v>1.0252029047415635E-2</v>
      </c>
      <c r="F50" s="20"/>
    </row>
    <row r="51" spans="1:6" ht="15" x14ac:dyDescent="0.25">
      <c r="A51" s="11" t="s">
        <v>72</v>
      </c>
      <c r="B51" s="18">
        <v>15</v>
      </c>
      <c r="C51" s="18" t="s">
        <v>73</v>
      </c>
      <c r="D51" s="18">
        <v>3564</v>
      </c>
      <c r="E51" s="12">
        <f t="shared" si="1"/>
        <v>4.2087542087542087E-3</v>
      </c>
      <c r="F51" s="20"/>
    </row>
    <row r="52" spans="1:6" ht="15" x14ac:dyDescent="0.25">
      <c r="A52" s="11" t="s">
        <v>74</v>
      </c>
      <c r="B52" s="18">
        <v>193</v>
      </c>
      <c r="C52" s="18" t="s">
        <v>71</v>
      </c>
      <c r="D52" s="18">
        <v>2341</v>
      </c>
      <c r="E52" s="12">
        <f t="shared" si="1"/>
        <v>8.2443400256300731E-2</v>
      </c>
      <c r="F52" s="20"/>
    </row>
    <row r="53" spans="1:6" ht="15" x14ac:dyDescent="0.25">
      <c r="A53" s="11" t="s">
        <v>75</v>
      </c>
      <c r="B53" s="18">
        <v>258</v>
      </c>
      <c r="C53" s="18" t="s">
        <v>11</v>
      </c>
      <c r="D53" s="18">
        <v>5946</v>
      </c>
      <c r="E53" s="12">
        <f t="shared" si="1"/>
        <v>4.3390514631685168E-2</v>
      </c>
      <c r="F53" s="20"/>
    </row>
    <row r="54" spans="1:6" ht="15" x14ac:dyDescent="0.25">
      <c r="A54" s="11" t="s">
        <v>76</v>
      </c>
      <c r="B54" s="18">
        <v>661</v>
      </c>
      <c r="C54" s="18" t="s">
        <v>77</v>
      </c>
      <c r="D54" s="18">
        <v>2881</v>
      </c>
      <c r="E54" s="12">
        <f t="shared" si="1"/>
        <v>0.22943422422769871</v>
      </c>
      <c r="F54" s="20"/>
    </row>
    <row r="55" spans="1:6" ht="15" x14ac:dyDescent="0.25">
      <c r="A55" s="11" t="s">
        <v>78</v>
      </c>
      <c r="B55" s="18">
        <v>259</v>
      </c>
      <c r="C55" s="18" t="s">
        <v>36</v>
      </c>
      <c r="D55" s="18">
        <v>2964</v>
      </c>
      <c r="E55" s="12">
        <f t="shared" si="1"/>
        <v>8.7381916329284756E-2</v>
      </c>
      <c r="F55" s="20"/>
    </row>
    <row r="56" spans="1:6" ht="15" x14ac:dyDescent="0.25">
      <c r="A56" s="11" t="s">
        <v>79</v>
      </c>
      <c r="B56" s="18">
        <v>160</v>
      </c>
      <c r="C56" s="18" t="s">
        <v>80</v>
      </c>
      <c r="D56" s="18">
        <v>12941</v>
      </c>
      <c r="E56" s="12">
        <f t="shared" si="1"/>
        <v>1.236380496097674E-2</v>
      </c>
      <c r="F56" s="20"/>
    </row>
    <row r="57" spans="1:6" ht="15" x14ac:dyDescent="0.25">
      <c r="A57" s="11" t="s">
        <v>81</v>
      </c>
      <c r="B57" s="18">
        <v>506</v>
      </c>
      <c r="C57" s="18" t="s">
        <v>24</v>
      </c>
      <c r="D57" s="18">
        <v>2590</v>
      </c>
      <c r="E57" s="12">
        <f t="shared" si="1"/>
        <v>0.19536679536679535</v>
      </c>
      <c r="F57" s="20"/>
    </row>
    <row r="58" spans="1:6" ht="15" x14ac:dyDescent="0.25">
      <c r="A58" s="11" t="s">
        <v>82</v>
      </c>
      <c r="B58" s="18">
        <v>5426</v>
      </c>
      <c r="C58" s="18" t="s">
        <v>83</v>
      </c>
      <c r="D58" s="18">
        <v>11843</v>
      </c>
      <c r="E58" s="12">
        <f t="shared" si="1"/>
        <v>0.45816093895127924</v>
      </c>
      <c r="F58" s="20"/>
    </row>
    <row r="59" spans="1:6" ht="15" x14ac:dyDescent="0.25">
      <c r="A59" s="11" t="s">
        <v>84</v>
      </c>
      <c r="B59" s="18">
        <v>112</v>
      </c>
      <c r="C59" s="18" t="s">
        <v>1</v>
      </c>
      <c r="D59" s="18">
        <v>8396</v>
      </c>
      <c r="E59" s="12">
        <f t="shared" si="1"/>
        <v>1.3339685564554549E-2</v>
      </c>
      <c r="F59" s="20"/>
    </row>
    <row r="60" spans="1:6" ht="15" x14ac:dyDescent="0.25">
      <c r="A60" s="11" t="s">
        <v>85</v>
      </c>
      <c r="B60" s="18">
        <v>355</v>
      </c>
      <c r="C60" s="18" t="s">
        <v>39</v>
      </c>
      <c r="D60" s="18">
        <v>16304</v>
      </c>
      <c r="E60" s="12">
        <f t="shared" si="1"/>
        <v>2.1773797841020608E-2</v>
      </c>
      <c r="F60" s="20"/>
    </row>
    <row r="61" spans="1:6" ht="15" x14ac:dyDescent="0.25">
      <c r="A61" s="11" t="s">
        <v>86</v>
      </c>
      <c r="B61" s="18">
        <v>40</v>
      </c>
      <c r="C61" s="18" t="s">
        <v>62</v>
      </c>
      <c r="D61" s="18">
        <v>924</v>
      </c>
      <c r="E61" s="12">
        <f t="shared" si="1"/>
        <v>4.3290043290043288E-2</v>
      </c>
      <c r="F61" s="20"/>
    </row>
    <row r="62" spans="1:6" ht="15" x14ac:dyDescent="0.25">
      <c r="A62" s="11" t="s">
        <v>87</v>
      </c>
      <c r="B62" s="18">
        <v>66</v>
      </c>
      <c r="C62" s="18" t="s">
        <v>88</v>
      </c>
      <c r="D62" s="18">
        <v>2569</v>
      </c>
      <c r="E62" s="12">
        <f t="shared" si="1"/>
        <v>2.5690930323082912E-2</v>
      </c>
      <c r="F62" s="20"/>
    </row>
    <row r="63" spans="1:6" ht="15" x14ac:dyDescent="0.25">
      <c r="A63" s="11" t="s">
        <v>89</v>
      </c>
      <c r="B63" s="18">
        <v>107</v>
      </c>
      <c r="C63" s="18" t="s">
        <v>52</v>
      </c>
      <c r="D63" s="18">
        <v>2149</v>
      </c>
      <c r="E63" s="12">
        <f t="shared" si="1"/>
        <v>4.9790600279199626E-2</v>
      </c>
      <c r="F63" s="20"/>
    </row>
    <row r="64" spans="1:6" ht="15" x14ac:dyDescent="0.25">
      <c r="A64" s="11" t="s">
        <v>90</v>
      </c>
      <c r="B64" s="18">
        <v>340</v>
      </c>
      <c r="C64" s="18" t="s">
        <v>91</v>
      </c>
      <c r="D64" s="18">
        <v>5127</v>
      </c>
      <c r="E64" s="12">
        <f t="shared" si="1"/>
        <v>6.6315584162278132E-2</v>
      </c>
      <c r="F64" s="20"/>
    </row>
    <row r="65" spans="1:6" ht="15" x14ac:dyDescent="0.25">
      <c r="A65" s="11" t="s">
        <v>92</v>
      </c>
      <c r="B65" s="18">
        <v>4</v>
      </c>
      <c r="C65" s="18" t="s">
        <v>73</v>
      </c>
      <c r="D65" s="18">
        <v>3564</v>
      </c>
      <c r="E65" s="12">
        <f t="shared" si="1"/>
        <v>1.1223344556677891E-3</v>
      </c>
      <c r="F65" s="20"/>
    </row>
    <row r="66" spans="1:6" ht="15" x14ac:dyDescent="0.25">
      <c r="A66" s="11" t="s">
        <v>93</v>
      </c>
      <c r="B66" s="18">
        <v>1485</v>
      </c>
      <c r="C66" s="18" t="s">
        <v>94</v>
      </c>
      <c r="D66" s="18">
        <v>111633</v>
      </c>
      <c r="E66" s="12">
        <f t="shared" si="1"/>
        <v>1.3302518072612938E-2</v>
      </c>
      <c r="F66" s="20"/>
    </row>
    <row r="67" spans="1:6" ht="15" x14ac:dyDescent="0.25">
      <c r="A67" s="11" t="s">
        <v>95</v>
      </c>
      <c r="B67" s="18">
        <v>49</v>
      </c>
      <c r="C67" s="18" t="s">
        <v>73</v>
      </c>
      <c r="D67" s="18">
        <v>3564</v>
      </c>
      <c r="E67" s="12">
        <f t="shared" si="1"/>
        <v>1.3748597081930415E-2</v>
      </c>
      <c r="F67" s="20"/>
    </row>
    <row r="68" spans="1:6" ht="15" x14ac:dyDescent="0.25">
      <c r="A68" s="11" t="s">
        <v>96</v>
      </c>
      <c r="B68" s="18">
        <v>51</v>
      </c>
      <c r="C68" s="18" t="s">
        <v>48</v>
      </c>
      <c r="D68" s="18">
        <v>1976</v>
      </c>
      <c r="E68" s="12">
        <f t="shared" si="1"/>
        <v>2.5809716599190284E-2</v>
      </c>
      <c r="F68" s="20"/>
    </row>
    <row r="69" spans="1:6" ht="15" x14ac:dyDescent="0.25">
      <c r="A69" s="11" t="s">
        <v>97</v>
      </c>
      <c r="B69" s="18">
        <v>216</v>
      </c>
      <c r="C69" s="18" t="s">
        <v>98</v>
      </c>
      <c r="D69" s="18">
        <v>8035</v>
      </c>
      <c r="E69" s="12">
        <f t="shared" si="1"/>
        <v>2.6882389545737399E-2</v>
      </c>
      <c r="F69" s="20"/>
    </row>
    <row r="70" spans="1:6" ht="15" x14ac:dyDescent="0.25">
      <c r="A70" s="11" t="s">
        <v>99</v>
      </c>
      <c r="B70" s="18">
        <v>583</v>
      </c>
      <c r="C70" s="18" t="s">
        <v>39</v>
      </c>
      <c r="D70" s="18">
        <v>16304</v>
      </c>
      <c r="E70" s="12">
        <f t="shared" si="1"/>
        <v>3.575809617271835E-2</v>
      </c>
      <c r="F70" s="20"/>
    </row>
    <row r="71" spans="1:6" ht="15" x14ac:dyDescent="0.25">
      <c r="A71" s="11" t="s">
        <v>100</v>
      </c>
      <c r="B71" s="18">
        <v>275</v>
      </c>
      <c r="C71" s="18" t="s">
        <v>48</v>
      </c>
      <c r="D71" s="18">
        <v>1976</v>
      </c>
      <c r="E71" s="12">
        <f t="shared" si="1"/>
        <v>0.13917004048582995</v>
      </c>
      <c r="F71" s="20"/>
    </row>
    <row r="72" spans="1:6" ht="15" x14ac:dyDescent="0.25">
      <c r="A72" s="11" t="s">
        <v>101</v>
      </c>
      <c r="B72" s="18">
        <v>673</v>
      </c>
      <c r="C72" s="18" t="s">
        <v>102</v>
      </c>
      <c r="D72" s="21" t="s">
        <v>268</v>
      </c>
      <c r="E72" s="22"/>
      <c r="F72" s="20"/>
    </row>
    <row r="73" spans="1:6" ht="15" x14ac:dyDescent="0.25">
      <c r="A73" s="11" t="s">
        <v>103</v>
      </c>
      <c r="B73" s="18">
        <v>103</v>
      </c>
      <c r="C73" s="18" t="s">
        <v>45</v>
      </c>
      <c r="D73" s="18">
        <v>5655</v>
      </c>
      <c r="E73" s="12">
        <f t="shared" si="1"/>
        <v>1.8213969938107869E-2</v>
      </c>
      <c r="F73" s="20"/>
    </row>
    <row r="74" spans="1:6" ht="15" x14ac:dyDescent="0.25">
      <c r="A74" s="11" t="s">
        <v>104</v>
      </c>
      <c r="B74" s="18">
        <v>70</v>
      </c>
      <c r="C74" s="18" t="s">
        <v>105</v>
      </c>
      <c r="D74" s="18">
        <v>2522</v>
      </c>
      <c r="E74" s="12">
        <f t="shared" si="1"/>
        <v>2.775574940523394E-2</v>
      </c>
      <c r="F74" s="20"/>
    </row>
    <row r="75" spans="1:6" ht="15" x14ac:dyDescent="0.25">
      <c r="A75" s="11" t="s">
        <v>106</v>
      </c>
      <c r="B75" s="18">
        <v>81</v>
      </c>
      <c r="C75" s="18" t="s">
        <v>107</v>
      </c>
      <c r="D75" s="18">
        <v>2244</v>
      </c>
      <c r="E75" s="12">
        <f t="shared" si="1"/>
        <v>3.6096256684491977E-2</v>
      </c>
      <c r="F75" s="20"/>
    </row>
    <row r="76" spans="1:6" ht="15" x14ac:dyDescent="0.25">
      <c r="A76" s="11" t="s">
        <v>108</v>
      </c>
      <c r="B76" s="18">
        <v>3026</v>
      </c>
      <c r="C76" s="18" t="s">
        <v>109</v>
      </c>
      <c r="D76" s="18">
        <v>7589</v>
      </c>
      <c r="E76" s="12">
        <f t="shared" si="1"/>
        <v>0.39873501120042165</v>
      </c>
      <c r="F76" s="20"/>
    </row>
    <row r="77" spans="1:6" ht="15" x14ac:dyDescent="0.25">
      <c r="A77" s="11" t="s">
        <v>110</v>
      </c>
      <c r="B77" s="18">
        <v>365</v>
      </c>
      <c r="C77" s="18" t="s">
        <v>73</v>
      </c>
      <c r="D77" s="18">
        <v>3564</v>
      </c>
      <c r="E77" s="12">
        <f t="shared" si="1"/>
        <v>0.10241301907968575</v>
      </c>
      <c r="F77" s="20"/>
    </row>
    <row r="78" spans="1:6" ht="15" x14ac:dyDescent="0.25">
      <c r="A78" s="11" t="s">
        <v>111</v>
      </c>
      <c r="B78" s="18">
        <v>260</v>
      </c>
      <c r="C78" s="18" t="s">
        <v>1</v>
      </c>
      <c r="D78" s="18">
        <v>8396</v>
      </c>
      <c r="E78" s="12">
        <f t="shared" si="1"/>
        <v>3.0967127203430204E-2</v>
      </c>
      <c r="F78" s="20"/>
    </row>
    <row r="79" spans="1:6" ht="15" x14ac:dyDescent="0.25">
      <c r="A79" s="11" t="s">
        <v>112</v>
      </c>
      <c r="B79" s="18">
        <v>207</v>
      </c>
      <c r="C79" s="18" t="s">
        <v>113</v>
      </c>
      <c r="D79" s="18">
        <v>3499</v>
      </c>
      <c r="E79" s="12">
        <f t="shared" si="1"/>
        <v>5.9159759931408977E-2</v>
      </c>
      <c r="F79" s="20"/>
    </row>
    <row r="80" spans="1:6" ht="15" x14ac:dyDescent="0.25">
      <c r="A80" s="11" t="s">
        <v>114</v>
      </c>
      <c r="B80" s="18">
        <v>11</v>
      </c>
      <c r="C80" s="18" t="s">
        <v>115</v>
      </c>
      <c r="D80" s="18">
        <v>2901</v>
      </c>
      <c r="E80" s="12">
        <f t="shared" si="1"/>
        <v>3.7917959324370908E-3</v>
      </c>
      <c r="F80" s="20"/>
    </row>
    <row r="81" spans="1:6" ht="15" x14ac:dyDescent="0.25">
      <c r="A81" s="11" t="s">
        <v>116</v>
      </c>
      <c r="B81" s="18">
        <v>279</v>
      </c>
      <c r="C81" s="18" t="s">
        <v>117</v>
      </c>
      <c r="D81" s="18">
        <v>6842</v>
      </c>
      <c r="E81" s="12">
        <f t="shared" ref="E81:E144" si="2">B81/D81</f>
        <v>4.0777550423852678E-2</v>
      </c>
      <c r="F81" s="20"/>
    </row>
    <row r="82" spans="1:6" ht="15" x14ac:dyDescent="0.25">
      <c r="A82" s="11" t="s">
        <v>118</v>
      </c>
      <c r="B82" s="18">
        <v>63</v>
      </c>
      <c r="C82" s="18" t="s">
        <v>113</v>
      </c>
      <c r="D82" s="18">
        <v>3499</v>
      </c>
      <c r="E82" s="12">
        <f t="shared" si="2"/>
        <v>1.8005144326950558E-2</v>
      </c>
      <c r="F82" s="20"/>
    </row>
    <row r="83" spans="1:6" ht="15" x14ac:dyDescent="0.25">
      <c r="A83" s="11" t="s">
        <v>119</v>
      </c>
      <c r="B83" s="18">
        <v>215</v>
      </c>
      <c r="C83" s="18" t="s">
        <v>55</v>
      </c>
      <c r="D83" s="18">
        <v>9573</v>
      </c>
      <c r="E83" s="12">
        <f t="shared" si="2"/>
        <v>2.2458999268776769E-2</v>
      </c>
      <c r="F83" s="20"/>
    </row>
    <row r="84" spans="1:6" ht="15" x14ac:dyDescent="0.25">
      <c r="A84" s="11" t="s">
        <v>120</v>
      </c>
      <c r="B84" s="18">
        <v>544</v>
      </c>
      <c r="C84" s="18" t="s">
        <v>121</v>
      </c>
      <c r="D84" s="21" t="s">
        <v>268</v>
      </c>
      <c r="E84" s="22"/>
      <c r="F84" s="20"/>
    </row>
    <row r="85" spans="1:6" ht="15" x14ac:dyDescent="0.25">
      <c r="A85" s="11" t="s">
        <v>122</v>
      </c>
      <c r="B85" s="18">
        <v>256</v>
      </c>
      <c r="C85" s="18" t="s">
        <v>123</v>
      </c>
      <c r="D85" s="18">
        <v>2893</v>
      </c>
      <c r="E85" s="12">
        <f t="shared" si="2"/>
        <v>8.8489457310750086E-2</v>
      </c>
      <c r="F85" s="20"/>
    </row>
    <row r="86" spans="1:6" ht="15" x14ac:dyDescent="0.25">
      <c r="A86" s="11" t="s">
        <v>124</v>
      </c>
      <c r="B86" s="18">
        <v>170</v>
      </c>
      <c r="C86" s="18" t="s">
        <v>125</v>
      </c>
      <c r="D86" s="18">
        <v>5879</v>
      </c>
      <c r="E86" s="12">
        <f t="shared" si="2"/>
        <v>2.891648239496513E-2</v>
      </c>
      <c r="F86" s="20"/>
    </row>
    <row r="87" spans="1:6" ht="15" x14ac:dyDescent="0.25">
      <c r="A87" s="11" t="s">
        <v>126</v>
      </c>
      <c r="B87" s="18">
        <v>45</v>
      </c>
      <c r="C87" s="18" t="s">
        <v>3</v>
      </c>
      <c r="D87" s="18">
        <v>5733</v>
      </c>
      <c r="E87" s="12">
        <f t="shared" si="2"/>
        <v>7.8492935635792772E-3</v>
      </c>
      <c r="F87" s="20"/>
    </row>
    <row r="88" spans="1:6" ht="15" x14ac:dyDescent="0.25">
      <c r="A88" s="11" t="s">
        <v>127</v>
      </c>
      <c r="B88" s="18">
        <v>121</v>
      </c>
      <c r="C88" s="18" t="s">
        <v>128</v>
      </c>
      <c r="D88" s="18">
        <v>101065</v>
      </c>
      <c r="E88" s="12">
        <f t="shared" si="2"/>
        <v>1.1972492950081631E-3</v>
      </c>
      <c r="F88" s="20"/>
    </row>
    <row r="89" spans="1:6" ht="15" x14ac:dyDescent="0.25">
      <c r="A89" s="11" t="s">
        <v>129</v>
      </c>
      <c r="B89" s="18">
        <v>388</v>
      </c>
      <c r="C89" s="18" t="s">
        <v>94</v>
      </c>
      <c r="D89" s="18">
        <v>111633</v>
      </c>
      <c r="E89" s="12">
        <f t="shared" si="2"/>
        <v>3.4756747556726059E-3</v>
      </c>
      <c r="F89" s="20"/>
    </row>
    <row r="90" spans="1:6" ht="15" x14ac:dyDescent="0.25">
      <c r="A90" s="11" t="s">
        <v>130</v>
      </c>
      <c r="B90" s="18">
        <v>30</v>
      </c>
      <c r="C90" s="18" t="s">
        <v>71</v>
      </c>
      <c r="D90" s="18">
        <v>2341</v>
      </c>
      <c r="E90" s="12">
        <f t="shared" si="2"/>
        <v>1.2815036309269542E-2</v>
      </c>
      <c r="F90" s="20"/>
    </row>
    <row r="91" spans="1:6" ht="15" x14ac:dyDescent="0.25">
      <c r="A91" s="11" t="s">
        <v>131</v>
      </c>
      <c r="B91" s="18">
        <v>4929</v>
      </c>
      <c r="C91" s="18" t="s">
        <v>69</v>
      </c>
      <c r="D91" s="18">
        <v>223912</v>
      </c>
      <c r="E91" s="12">
        <f t="shared" si="2"/>
        <v>2.2013112294115546E-2</v>
      </c>
      <c r="F91" s="20"/>
    </row>
    <row r="92" spans="1:6" ht="15" x14ac:dyDescent="0.25">
      <c r="A92" s="11" t="s">
        <v>132</v>
      </c>
      <c r="B92" s="18">
        <v>25</v>
      </c>
      <c r="C92" s="18" t="s">
        <v>128</v>
      </c>
      <c r="D92" s="18">
        <v>101065</v>
      </c>
      <c r="E92" s="12">
        <f t="shared" si="2"/>
        <v>2.4736555681986841E-4</v>
      </c>
      <c r="F92" s="20"/>
    </row>
    <row r="93" spans="1:6" ht="15" x14ac:dyDescent="0.25">
      <c r="A93" s="11" t="s">
        <v>133</v>
      </c>
      <c r="B93" s="18">
        <v>462</v>
      </c>
      <c r="C93" s="18" t="s">
        <v>134</v>
      </c>
      <c r="D93" s="18">
        <v>4449</v>
      </c>
      <c r="E93" s="12">
        <f t="shared" si="2"/>
        <v>0.10384356035064059</v>
      </c>
      <c r="F93" s="20"/>
    </row>
    <row r="94" spans="1:6" ht="15" x14ac:dyDescent="0.25">
      <c r="A94" s="11" t="s">
        <v>135</v>
      </c>
      <c r="B94" s="18">
        <v>217</v>
      </c>
      <c r="C94" s="18" t="s">
        <v>65</v>
      </c>
      <c r="D94" s="18">
        <v>4130</v>
      </c>
      <c r="E94" s="12">
        <f t="shared" si="2"/>
        <v>5.254237288135593E-2</v>
      </c>
      <c r="F94" s="20"/>
    </row>
    <row r="95" spans="1:6" ht="15" x14ac:dyDescent="0.25">
      <c r="A95" s="11" t="s">
        <v>136</v>
      </c>
      <c r="B95" s="18">
        <v>220</v>
      </c>
      <c r="C95" s="18" t="s">
        <v>55</v>
      </c>
      <c r="D95" s="18">
        <v>9573</v>
      </c>
      <c r="E95" s="12">
        <f t="shared" si="2"/>
        <v>2.2981301577352974E-2</v>
      </c>
      <c r="F95" s="20"/>
    </row>
    <row r="96" spans="1:6" ht="15" x14ac:dyDescent="0.25">
      <c r="A96" s="11" t="s">
        <v>137</v>
      </c>
      <c r="B96" s="18">
        <v>169</v>
      </c>
      <c r="C96" s="18" t="s">
        <v>107</v>
      </c>
      <c r="D96" s="18">
        <v>2244</v>
      </c>
      <c r="E96" s="12">
        <f t="shared" si="2"/>
        <v>7.5311942959001787E-2</v>
      </c>
      <c r="F96" s="20"/>
    </row>
    <row r="97" spans="1:6" ht="15" x14ac:dyDescent="0.25">
      <c r="A97" s="11" t="s">
        <v>138</v>
      </c>
      <c r="B97" s="18">
        <v>54</v>
      </c>
      <c r="C97" s="18" t="s">
        <v>67</v>
      </c>
      <c r="D97" s="18">
        <v>2475</v>
      </c>
      <c r="E97" s="12">
        <f t="shared" si="2"/>
        <v>2.181818181818182E-2</v>
      </c>
      <c r="F97" s="20"/>
    </row>
    <row r="98" spans="1:6" ht="15" x14ac:dyDescent="0.25">
      <c r="A98" s="11" t="s">
        <v>139</v>
      </c>
      <c r="B98" s="18">
        <v>48</v>
      </c>
      <c r="C98" s="18" t="s">
        <v>140</v>
      </c>
      <c r="D98" s="18">
        <v>1447</v>
      </c>
      <c r="E98" s="12">
        <f t="shared" si="2"/>
        <v>3.3172080165860401E-2</v>
      </c>
      <c r="F98" s="20"/>
    </row>
    <row r="99" spans="1:6" ht="15" x14ac:dyDescent="0.25">
      <c r="A99" s="11" t="s">
        <v>141</v>
      </c>
      <c r="B99" s="18">
        <v>59</v>
      </c>
      <c r="C99" s="18" t="s">
        <v>36</v>
      </c>
      <c r="D99" s="18">
        <v>2964</v>
      </c>
      <c r="E99" s="12">
        <f t="shared" si="2"/>
        <v>1.9905533063427801E-2</v>
      </c>
      <c r="F99" s="20"/>
    </row>
    <row r="100" spans="1:6" ht="15" x14ac:dyDescent="0.25">
      <c r="A100" s="11" t="s">
        <v>142</v>
      </c>
      <c r="B100" s="18">
        <v>141</v>
      </c>
      <c r="C100" s="18" t="s">
        <v>143</v>
      </c>
      <c r="D100" s="21" t="s">
        <v>268</v>
      </c>
      <c r="E100" s="22"/>
      <c r="F100" s="20"/>
    </row>
    <row r="101" spans="1:6" ht="15" x14ac:dyDescent="0.25">
      <c r="A101" s="11" t="s">
        <v>144</v>
      </c>
      <c r="B101" s="18">
        <v>150</v>
      </c>
      <c r="C101" s="18" t="s">
        <v>145</v>
      </c>
      <c r="D101" s="18">
        <v>3593</v>
      </c>
      <c r="E101" s="12">
        <f t="shared" si="2"/>
        <v>4.1747843028110215E-2</v>
      </c>
      <c r="F101" s="20"/>
    </row>
    <row r="102" spans="1:6" ht="15" x14ac:dyDescent="0.25">
      <c r="A102" s="11" t="s">
        <v>146</v>
      </c>
      <c r="B102" s="18">
        <v>22</v>
      </c>
      <c r="C102" s="18" t="s">
        <v>3</v>
      </c>
      <c r="D102" s="18">
        <v>5733</v>
      </c>
      <c r="E102" s="12">
        <f t="shared" si="2"/>
        <v>3.8374324088609802E-3</v>
      </c>
      <c r="F102" s="20"/>
    </row>
    <row r="103" spans="1:6" ht="15" x14ac:dyDescent="0.25">
      <c r="A103" s="11" t="s">
        <v>147</v>
      </c>
      <c r="B103" s="18">
        <v>198</v>
      </c>
      <c r="C103" s="18" t="s">
        <v>148</v>
      </c>
      <c r="D103" s="18">
        <v>2094</v>
      </c>
      <c r="E103" s="12">
        <f t="shared" si="2"/>
        <v>9.4555873925501438E-2</v>
      </c>
      <c r="F103" s="20"/>
    </row>
    <row r="104" spans="1:6" ht="15" x14ac:dyDescent="0.25">
      <c r="A104" s="11" t="s">
        <v>149</v>
      </c>
      <c r="B104" s="18">
        <v>158</v>
      </c>
      <c r="C104" s="18" t="s">
        <v>52</v>
      </c>
      <c r="D104" s="18">
        <v>2149</v>
      </c>
      <c r="E104" s="12">
        <f t="shared" si="2"/>
        <v>7.352256863657515E-2</v>
      </c>
      <c r="F104" s="20"/>
    </row>
    <row r="105" spans="1:6" ht="15" x14ac:dyDescent="0.25">
      <c r="A105" s="11" t="s">
        <v>150</v>
      </c>
      <c r="B105" s="18">
        <v>196</v>
      </c>
      <c r="C105" s="18" t="s">
        <v>151</v>
      </c>
      <c r="D105" s="21" t="s">
        <v>268</v>
      </c>
      <c r="E105" s="22"/>
      <c r="F105" s="20"/>
    </row>
    <row r="106" spans="1:6" ht="15" x14ac:dyDescent="0.25">
      <c r="A106" s="11" t="s">
        <v>152</v>
      </c>
      <c r="B106" s="18">
        <v>135</v>
      </c>
      <c r="C106" s="18" t="s">
        <v>34</v>
      </c>
      <c r="D106" s="18">
        <v>4715</v>
      </c>
      <c r="E106" s="12">
        <f t="shared" si="2"/>
        <v>2.863202545068929E-2</v>
      </c>
      <c r="F106" s="20"/>
    </row>
    <row r="107" spans="1:6" ht="15" x14ac:dyDescent="0.25">
      <c r="A107" s="11" t="s">
        <v>153</v>
      </c>
      <c r="B107" s="18">
        <v>191</v>
      </c>
      <c r="C107" s="18" t="s">
        <v>5</v>
      </c>
      <c r="D107" s="18">
        <v>2060</v>
      </c>
      <c r="E107" s="12">
        <f t="shared" si="2"/>
        <v>9.2718446601941742E-2</v>
      </c>
      <c r="F107" s="20"/>
    </row>
    <row r="108" spans="1:6" ht="15" x14ac:dyDescent="0.25">
      <c r="A108" s="11" t="s">
        <v>154</v>
      </c>
      <c r="B108" s="18">
        <v>491</v>
      </c>
      <c r="C108" s="18" t="s">
        <v>65</v>
      </c>
      <c r="D108" s="18">
        <v>4130</v>
      </c>
      <c r="E108" s="12">
        <f t="shared" si="2"/>
        <v>0.11888619854721549</v>
      </c>
      <c r="F108" s="20"/>
    </row>
    <row r="109" spans="1:6" ht="15" x14ac:dyDescent="0.25">
      <c r="A109" s="11" t="s">
        <v>155</v>
      </c>
      <c r="B109" s="18">
        <v>10635</v>
      </c>
      <c r="C109" s="18" t="s">
        <v>128</v>
      </c>
      <c r="D109" s="18">
        <v>101065</v>
      </c>
      <c r="E109" s="12">
        <f t="shared" si="2"/>
        <v>0.10522930787117202</v>
      </c>
      <c r="F109" s="20"/>
    </row>
    <row r="110" spans="1:6" ht="15" x14ac:dyDescent="0.25">
      <c r="A110" s="11" t="s">
        <v>156</v>
      </c>
      <c r="B110" s="18">
        <v>417</v>
      </c>
      <c r="C110" s="18" t="s">
        <v>157</v>
      </c>
      <c r="D110" s="18">
        <v>6826</v>
      </c>
      <c r="E110" s="12">
        <f t="shared" si="2"/>
        <v>6.1089950190448286E-2</v>
      </c>
      <c r="F110" s="20"/>
    </row>
    <row r="111" spans="1:6" ht="15" x14ac:dyDescent="0.25">
      <c r="A111" s="11" t="s">
        <v>158</v>
      </c>
      <c r="B111" s="18">
        <v>726</v>
      </c>
      <c r="C111" s="18" t="s">
        <v>128</v>
      </c>
      <c r="D111" s="18">
        <v>101065</v>
      </c>
      <c r="E111" s="12">
        <f t="shared" si="2"/>
        <v>7.1834957700489784E-3</v>
      </c>
      <c r="F111" s="20"/>
    </row>
    <row r="112" spans="1:6" ht="15" x14ac:dyDescent="0.25">
      <c r="A112" s="11" t="s">
        <v>159</v>
      </c>
      <c r="B112" s="18">
        <v>734</v>
      </c>
      <c r="C112" s="18" t="s">
        <v>160</v>
      </c>
      <c r="D112" s="18">
        <v>3977</v>
      </c>
      <c r="E112" s="12">
        <f t="shared" si="2"/>
        <v>0.18456122705556952</v>
      </c>
      <c r="F112" s="20"/>
    </row>
    <row r="113" spans="1:6" ht="15" x14ac:dyDescent="0.25">
      <c r="A113" s="11" t="s">
        <v>161</v>
      </c>
      <c r="B113" s="18">
        <v>42</v>
      </c>
      <c r="C113" s="18" t="s">
        <v>162</v>
      </c>
      <c r="D113" s="18">
        <v>2401</v>
      </c>
      <c r="E113" s="12">
        <f t="shared" si="2"/>
        <v>1.7492711370262391E-2</v>
      </c>
      <c r="F113" s="20"/>
    </row>
    <row r="114" spans="1:6" ht="15" x14ac:dyDescent="0.25">
      <c r="A114" s="11" t="s">
        <v>163</v>
      </c>
      <c r="B114" s="18">
        <v>893</v>
      </c>
      <c r="C114" s="18" t="s">
        <v>58</v>
      </c>
      <c r="D114" s="18">
        <v>4909</v>
      </c>
      <c r="E114" s="12">
        <f t="shared" si="2"/>
        <v>0.18191077612548381</v>
      </c>
      <c r="F114" s="20"/>
    </row>
    <row r="115" spans="1:6" ht="15" x14ac:dyDescent="0.25">
      <c r="A115" s="11" t="s">
        <v>164</v>
      </c>
      <c r="B115" s="18">
        <v>87</v>
      </c>
      <c r="C115" s="18" t="s">
        <v>165</v>
      </c>
      <c r="D115" s="18">
        <v>5088</v>
      </c>
      <c r="E115" s="12">
        <f t="shared" si="2"/>
        <v>1.7099056603773585E-2</v>
      </c>
      <c r="F115" s="20"/>
    </row>
    <row r="116" spans="1:6" ht="15" x14ac:dyDescent="0.25">
      <c r="A116" s="11" t="s">
        <v>166</v>
      </c>
      <c r="B116" s="18">
        <v>59</v>
      </c>
      <c r="C116" s="18" t="s">
        <v>3</v>
      </c>
      <c r="D116" s="18">
        <v>5733</v>
      </c>
      <c r="E116" s="12">
        <f t="shared" si="2"/>
        <v>1.0291296005581719E-2</v>
      </c>
      <c r="F116" s="20"/>
    </row>
    <row r="117" spans="1:6" ht="15" x14ac:dyDescent="0.25">
      <c r="A117" s="11" t="s">
        <v>167</v>
      </c>
      <c r="B117" s="18">
        <v>78</v>
      </c>
      <c r="C117" s="18" t="s">
        <v>128</v>
      </c>
      <c r="D117" s="18">
        <v>101065</v>
      </c>
      <c r="E117" s="12">
        <f t="shared" si="2"/>
        <v>7.7178053727798937E-4</v>
      </c>
      <c r="F117" s="20"/>
    </row>
    <row r="118" spans="1:6" ht="15" x14ac:dyDescent="0.25">
      <c r="A118" s="11" t="s">
        <v>168</v>
      </c>
      <c r="B118" s="18">
        <v>278</v>
      </c>
      <c r="C118" s="18" t="s">
        <v>169</v>
      </c>
      <c r="D118" s="18">
        <v>19066</v>
      </c>
      <c r="E118" s="12">
        <f t="shared" si="2"/>
        <v>1.4580929403125983E-2</v>
      </c>
      <c r="F118" s="20"/>
    </row>
    <row r="119" spans="1:6" ht="15" x14ac:dyDescent="0.25">
      <c r="A119" s="11" t="s">
        <v>170</v>
      </c>
      <c r="B119" s="18">
        <v>85</v>
      </c>
      <c r="C119" s="18" t="s">
        <v>157</v>
      </c>
      <c r="D119" s="18">
        <v>6826</v>
      </c>
      <c r="E119" s="12">
        <f t="shared" si="2"/>
        <v>1.2452387928508644E-2</v>
      </c>
      <c r="F119" s="20"/>
    </row>
    <row r="120" spans="1:6" ht="15" x14ac:dyDescent="0.25">
      <c r="A120" s="11" t="s">
        <v>171</v>
      </c>
      <c r="B120" s="18">
        <v>31</v>
      </c>
      <c r="C120" s="18" t="s">
        <v>172</v>
      </c>
      <c r="D120" s="18">
        <v>271</v>
      </c>
      <c r="E120" s="12">
        <f t="shared" si="2"/>
        <v>0.11439114391143912</v>
      </c>
      <c r="F120" s="20"/>
    </row>
    <row r="121" spans="1:6" ht="15" x14ac:dyDescent="0.25">
      <c r="A121" s="11" t="s">
        <v>173</v>
      </c>
      <c r="B121" s="18">
        <v>33</v>
      </c>
      <c r="C121" s="18" t="s">
        <v>77</v>
      </c>
      <c r="D121" s="18">
        <v>2881</v>
      </c>
      <c r="E121" s="12">
        <f t="shared" si="2"/>
        <v>1.1454356126345018E-2</v>
      </c>
      <c r="F121" s="20"/>
    </row>
    <row r="122" spans="1:6" ht="15" x14ac:dyDescent="0.25">
      <c r="A122" s="11" t="s">
        <v>174</v>
      </c>
      <c r="B122" s="18">
        <v>62</v>
      </c>
      <c r="C122" s="18" t="s">
        <v>39</v>
      </c>
      <c r="D122" s="18">
        <v>16304</v>
      </c>
      <c r="E122" s="12">
        <f t="shared" si="2"/>
        <v>3.8027477919528952E-3</v>
      </c>
      <c r="F122" s="20"/>
    </row>
    <row r="123" spans="1:6" ht="15" x14ac:dyDescent="0.25">
      <c r="A123" s="11" t="s">
        <v>175</v>
      </c>
      <c r="B123" s="18">
        <v>406</v>
      </c>
      <c r="C123" s="18" t="s">
        <v>98</v>
      </c>
      <c r="D123" s="18">
        <v>8035</v>
      </c>
      <c r="E123" s="12">
        <f t="shared" si="2"/>
        <v>5.0528935905413817E-2</v>
      </c>
      <c r="F123" s="20"/>
    </row>
    <row r="124" spans="1:6" ht="15" x14ac:dyDescent="0.25">
      <c r="A124" s="11" t="s">
        <v>176</v>
      </c>
      <c r="B124" s="18">
        <v>441</v>
      </c>
      <c r="C124" s="18" t="s">
        <v>115</v>
      </c>
      <c r="D124" s="18">
        <v>2901</v>
      </c>
      <c r="E124" s="12">
        <f t="shared" si="2"/>
        <v>0.15201654601861428</v>
      </c>
      <c r="F124" s="20"/>
    </row>
    <row r="125" spans="1:6" ht="15" x14ac:dyDescent="0.25">
      <c r="A125" s="11" t="s">
        <v>177</v>
      </c>
      <c r="B125" s="18">
        <v>59</v>
      </c>
      <c r="C125" s="18" t="s">
        <v>48</v>
      </c>
      <c r="D125" s="18">
        <v>1976</v>
      </c>
      <c r="E125" s="12">
        <f t="shared" si="2"/>
        <v>2.9858299595141701E-2</v>
      </c>
      <c r="F125" s="20"/>
    </row>
    <row r="126" spans="1:6" ht="15" x14ac:dyDescent="0.25">
      <c r="A126" s="11" t="s">
        <v>178</v>
      </c>
      <c r="B126" s="18">
        <v>19</v>
      </c>
      <c r="C126" s="18" t="s">
        <v>179</v>
      </c>
      <c r="D126" s="18">
        <v>751</v>
      </c>
      <c r="E126" s="12">
        <f t="shared" si="2"/>
        <v>2.529960053262317E-2</v>
      </c>
      <c r="F126" s="20"/>
    </row>
    <row r="127" spans="1:6" ht="15" x14ac:dyDescent="0.25">
      <c r="A127" s="11" t="s">
        <v>180</v>
      </c>
      <c r="B127" s="18">
        <v>364</v>
      </c>
      <c r="C127" s="18" t="s">
        <v>98</v>
      </c>
      <c r="D127" s="18">
        <v>8035</v>
      </c>
      <c r="E127" s="12">
        <f t="shared" si="2"/>
        <v>4.5301804604853765E-2</v>
      </c>
      <c r="F127" s="20"/>
    </row>
    <row r="128" spans="1:6" ht="15" x14ac:dyDescent="0.25">
      <c r="A128" s="11" t="s">
        <v>181</v>
      </c>
      <c r="B128" s="18">
        <v>44</v>
      </c>
      <c r="C128" s="18" t="s">
        <v>36</v>
      </c>
      <c r="D128" s="18">
        <v>2964</v>
      </c>
      <c r="E128" s="12">
        <f t="shared" si="2"/>
        <v>1.4844804318488529E-2</v>
      </c>
      <c r="F128" s="20"/>
    </row>
    <row r="129" spans="1:6" ht="15" x14ac:dyDescent="0.25">
      <c r="A129" s="11" t="s">
        <v>182</v>
      </c>
      <c r="B129" s="18">
        <v>71</v>
      </c>
      <c r="C129" s="18" t="s">
        <v>73</v>
      </c>
      <c r="D129" s="18">
        <v>3564</v>
      </c>
      <c r="E129" s="12">
        <f t="shared" si="2"/>
        <v>1.9921436588103254E-2</v>
      </c>
      <c r="F129" s="20"/>
    </row>
    <row r="130" spans="1:6" ht="15" x14ac:dyDescent="0.25">
      <c r="A130" s="11" t="s">
        <v>183</v>
      </c>
      <c r="B130" s="18">
        <v>108</v>
      </c>
      <c r="C130" s="18" t="s">
        <v>94</v>
      </c>
      <c r="D130" s="18">
        <v>111633</v>
      </c>
      <c r="E130" s="12">
        <f t="shared" si="2"/>
        <v>9.674558598263954E-4</v>
      </c>
      <c r="F130" s="20"/>
    </row>
    <row r="131" spans="1:6" ht="15" x14ac:dyDescent="0.25">
      <c r="A131" s="11" t="s">
        <v>184</v>
      </c>
      <c r="B131" s="18">
        <v>176</v>
      </c>
      <c r="C131" s="18" t="s">
        <v>3</v>
      </c>
      <c r="D131" s="18">
        <v>5733</v>
      </c>
      <c r="E131" s="12">
        <f t="shared" si="2"/>
        <v>3.0699459270887842E-2</v>
      </c>
      <c r="F131" s="20"/>
    </row>
    <row r="132" spans="1:6" ht="15" x14ac:dyDescent="0.25">
      <c r="A132" s="11" t="s">
        <v>185</v>
      </c>
      <c r="B132" s="18">
        <v>92</v>
      </c>
      <c r="C132" s="18" t="s">
        <v>3</v>
      </c>
      <c r="D132" s="18">
        <v>5733</v>
      </c>
      <c r="E132" s="12">
        <f t="shared" si="2"/>
        <v>1.604744461887319E-2</v>
      </c>
      <c r="F132" s="20"/>
    </row>
    <row r="133" spans="1:6" ht="15" x14ac:dyDescent="0.25">
      <c r="A133" s="11" t="s">
        <v>186</v>
      </c>
      <c r="B133" s="18">
        <v>1037</v>
      </c>
      <c r="C133" s="18" t="s">
        <v>117</v>
      </c>
      <c r="D133" s="18">
        <v>6842</v>
      </c>
      <c r="E133" s="12">
        <f t="shared" si="2"/>
        <v>0.15156387021338791</v>
      </c>
      <c r="F133" s="20"/>
    </row>
    <row r="134" spans="1:6" ht="15" x14ac:dyDescent="0.25">
      <c r="A134" s="11" t="s">
        <v>187</v>
      </c>
      <c r="B134" s="18">
        <v>72</v>
      </c>
      <c r="C134" s="18" t="s">
        <v>3</v>
      </c>
      <c r="D134" s="18">
        <v>5733</v>
      </c>
      <c r="E134" s="12">
        <f t="shared" si="2"/>
        <v>1.2558869701726845E-2</v>
      </c>
      <c r="F134" s="20"/>
    </row>
    <row r="135" spans="1:6" ht="15" x14ac:dyDescent="0.25">
      <c r="A135" s="11" t="s">
        <v>188</v>
      </c>
      <c r="B135" s="18">
        <v>24</v>
      </c>
      <c r="C135" s="18" t="s">
        <v>189</v>
      </c>
      <c r="D135" s="21" t="s">
        <v>268</v>
      </c>
      <c r="E135" s="22"/>
      <c r="F135" s="20"/>
    </row>
    <row r="136" spans="1:6" ht="15" x14ac:dyDescent="0.25">
      <c r="A136" s="11" t="s">
        <v>190</v>
      </c>
      <c r="B136" s="18">
        <v>139</v>
      </c>
      <c r="C136" s="18" t="s">
        <v>3</v>
      </c>
      <c r="D136" s="18">
        <v>5733</v>
      </c>
      <c r="E136" s="12">
        <f t="shared" si="2"/>
        <v>2.4245595674167102E-2</v>
      </c>
      <c r="F136" s="20"/>
    </row>
    <row r="137" spans="1:6" ht="15" x14ac:dyDescent="0.25">
      <c r="A137" s="11" t="s">
        <v>191</v>
      </c>
      <c r="B137" s="18">
        <v>530</v>
      </c>
      <c r="C137" s="18" t="s">
        <v>115</v>
      </c>
      <c r="D137" s="18">
        <v>2901</v>
      </c>
      <c r="E137" s="12">
        <f t="shared" si="2"/>
        <v>0.18269562219924165</v>
      </c>
      <c r="F137" s="20"/>
    </row>
    <row r="138" spans="1:6" ht="15" x14ac:dyDescent="0.25">
      <c r="A138" s="11" t="s">
        <v>192</v>
      </c>
      <c r="B138" s="18">
        <v>194</v>
      </c>
      <c r="C138" s="18" t="s">
        <v>115</v>
      </c>
      <c r="D138" s="18">
        <v>2901</v>
      </c>
      <c r="E138" s="12">
        <f t="shared" si="2"/>
        <v>6.687349189934505E-2</v>
      </c>
      <c r="F138" s="20"/>
    </row>
    <row r="139" spans="1:6" ht="15" x14ac:dyDescent="0.25">
      <c r="A139" s="11" t="s">
        <v>193</v>
      </c>
      <c r="B139" s="18">
        <v>251</v>
      </c>
      <c r="C139" s="18" t="s">
        <v>145</v>
      </c>
      <c r="D139" s="18">
        <v>3593</v>
      </c>
      <c r="E139" s="12">
        <f t="shared" si="2"/>
        <v>6.9858057333704426E-2</v>
      </c>
      <c r="F139" s="20"/>
    </row>
    <row r="140" spans="1:6" ht="15" x14ac:dyDescent="0.25">
      <c r="A140" s="11" t="s">
        <v>194</v>
      </c>
      <c r="B140" s="18">
        <v>40</v>
      </c>
      <c r="C140" s="18" t="s">
        <v>52</v>
      </c>
      <c r="D140" s="18">
        <v>2149</v>
      </c>
      <c r="E140" s="12">
        <f t="shared" si="2"/>
        <v>1.8613308515588647E-2</v>
      </c>
      <c r="F140" s="20"/>
    </row>
    <row r="141" spans="1:6" ht="15" x14ac:dyDescent="0.25">
      <c r="A141" s="11" t="s">
        <v>195</v>
      </c>
      <c r="B141" s="18">
        <v>44</v>
      </c>
      <c r="C141" s="18" t="s">
        <v>27</v>
      </c>
      <c r="D141" s="18">
        <v>6836</v>
      </c>
      <c r="E141" s="12">
        <f t="shared" si="2"/>
        <v>6.436512580456407E-3</v>
      </c>
      <c r="F141" s="20"/>
    </row>
    <row r="142" spans="1:6" ht="15" x14ac:dyDescent="0.25">
      <c r="A142" s="11" t="s">
        <v>196</v>
      </c>
      <c r="B142" s="18">
        <v>45</v>
      </c>
      <c r="C142" s="18" t="s">
        <v>31</v>
      </c>
      <c r="D142" s="18">
        <v>6493</v>
      </c>
      <c r="E142" s="12">
        <f t="shared" si="2"/>
        <v>6.9305405821654086E-3</v>
      </c>
      <c r="F142" s="20"/>
    </row>
    <row r="143" spans="1:6" ht="15" x14ac:dyDescent="0.25">
      <c r="A143" s="11" t="s">
        <v>197</v>
      </c>
      <c r="B143" s="18">
        <v>158</v>
      </c>
      <c r="C143" s="18" t="s">
        <v>11</v>
      </c>
      <c r="D143" s="18">
        <v>5946</v>
      </c>
      <c r="E143" s="12">
        <f t="shared" si="2"/>
        <v>2.6572485704675412E-2</v>
      </c>
      <c r="F143" s="20"/>
    </row>
    <row r="144" spans="1:6" ht="15" x14ac:dyDescent="0.25">
      <c r="A144" s="11" t="s">
        <v>198</v>
      </c>
      <c r="B144" s="18">
        <v>1614</v>
      </c>
      <c r="C144" s="18" t="s">
        <v>91</v>
      </c>
      <c r="D144" s="18">
        <v>5127</v>
      </c>
      <c r="E144" s="12">
        <f t="shared" si="2"/>
        <v>0.31480397893504974</v>
      </c>
      <c r="F144" s="20"/>
    </row>
    <row r="145" spans="1:6" ht="15" x14ac:dyDescent="0.25">
      <c r="A145" s="11" t="s">
        <v>199</v>
      </c>
      <c r="B145" s="18">
        <v>2192</v>
      </c>
      <c r="C145" s="18" t="s">
        <v>128</v>
      </c>
      <c r="D145" s="18">
        <v>101065</v>
      </c>
      <c r="E145" s="12">
        <f t="shared" ref="E145:E194" si="3">B145/D145</f>
        <v>2.1689012021966061E-2</v>
      </c>
      <c r="F145" s="20"/>
    </row>
    <row r="146" spans="1:6" ht="15" x14ac:dyDescent="0.25">
      <c r="A146" s="11" t="s">
        <v>200</v>
      </c>
      <c r="B146" s="18">
        <v>82</v>
      </c>
      <c r="C146" s="18" t="s">
        <v>94</v>
      </c>
      <c r="D146" s="18">
        <v>111633</v>
      </c>
      <c r="E146" s="12">
        <f t="shared" si="3"/>
        <v>7.345498194978187E-4</v>
      </c>
      <c r="F146" s="20"/>
    </row>
    <row r="147" spans="1:6" ht="15" x14ac:dyDescent="0.25">
      <c r="A147" s="11" t="s">
        <v>201</v>
      </c>
      <c r="B147" s="18">
        <v>144</v>
      </c>
      <c r="C147" s="18" t="s">
        <v>202</v>
      </c>
      <c r="D147" s="18">
        <v>15157</v>
      </c>
      <c r="E147" s="12">
        <f t="shared" si="3"/>
        <v>9.5005607969914883E-3</v>
      </c>
      <c r="F147" s="20"/>
    </row>
    <row r="148" spans="1:6" ht="15" x14ac:dyDescent="0.25">
      <c r="A148" s="11" t="s">
        <v>203</v>
      </c>
      <c r="B148" s="18">
        <v>116</v>
      </c>
      <c r="C148" s="18" t="s">
        <v>115</v>
      </c>
      <c r="D148" s="18">
        <v>2901</v>
      </c>
      <c r="E148" s="12">
        <f t="shared" si="3"/>
        <v>3.9986211651154777E-2</v>
      </c>
      <c r="F148" s="20"/>
    </row>
    <row r="149" spans="1:6" ht="15" x14ac:dyDescent="0.25">
      <c r="A149" s="11" t="s">
        <v>204</v>
      </c>
      <c r="B149" s="18">
        <v>911</v>
      </c>
      <c r="C149" s="18" t="s">
        <v>27</v>
      </c>
      <c r="D149" s="18">
        <v>6836</v>
      </c>
      <c r="E149" s="12">
        <f t="shared" si="3"/>
        <v>0.13326506729081333</v>
      </c>
      <c r="F149" s="20"/>
    </row>
    <row r="150" spans="1:6" ht="15" x14ac:dyDescent="0.25">
      <c r="A150" s="11" t="s">
        <v>205</v>
      </c>
      <c r="B150" s="18">
        <v>149</v>
      </c>
      <c r="C150" s="18" t="s">
        <v>206</v>
      </c>
      <c r="D150" s="18">
        <v>8495</v>
      </c>
      <c r="E150" s="12">
        <f t="shared" si="3"/>
        <v>1.7539729252501472E-2</v>
      </c>
      <c r="F150" s="20"/>
    </row>
    <row r="151" spans="1:6" ht="15" x14ac:dyDescent="0.25">
      <c r="A151" s="11" t="s">
        <v>207</v>
      </c>
      <c r="B151" s="18">
        <v>824</v>
      </c>
      <c r="C151" s="18" t="s">
        <v>29</v>
      </c>
      <c r="D151" s="18">
        <v>8750</v>
      </c>
      <c r="E151" s="12">
        <f t="shared" si="3"/>
        <v>9.4171428571428573E-2</v>
      </c>
      <c r="F151" s="20"/>
    </row>
    <row r="152" spans="1:6" ht="15" x14ac:dyDescent="0.25">
      <c r="A152" s="11" t="s">
        <v>208</v>
      </c>
      <c r="B152" s="18">
        <v>151</v>
      </c>
      <c r="C152" s="18" t="s">
        <v>128</v>
      </c>
      <c r="D152" s="18">
        <v>101065</v>
      </c>
      <c r="E152" s="12">
        <f t="shared" si="3"/>
        <v>1.4940879631920052E-3</v>
      </c>
      <c r="F152" s="20"/>
    </row>
    <row r="153" spans="1:6" ht="15" x14ac:dyDescent="0.25">
      <c r="A153" s="11" t="s">
        <v>209</v>
      </c>
      <c r="B153" s="18">
        <v>302</v>
      </c>
      <c r="C153" s="18" t="s">
        <v>210</v>
      </c>
      <c r="D153" s="18">
        <v>4762</v>
      </c>
      <c r="E153" s="12">
        <f t="shared" si="3"/>
        <v>6.3418731625367486E-2</v>
      </c>
      <c r="F153" s="20"/>
    </row>
    <row r="154" spans="1:6" ht="15" x14ac:dyDescent="0.25">
      <c r="A154" s="11" t="s">
        <v>211</v>
      </c>
      <c r="B154" s="18">
        <v>308</v>
      </c>
      <c r="C154" s="18" t="s">
        <v>212</v>
      </c>
      <c r="D154" s="21" t="s">
        <v>268</v>
      </c>
      <c r="E154" s="22"/>
      <c r="F154" s="20"/>
    </row>
    <row r="155" spans="1:6" ht="15" x14ac:dyDescent="0.25">
      <c r="A155" s="11" t="s">
        <v>213</v>
      </c>
      <c r="B155" s="18">
        <v>18</v>
      </c>
      <c r="C155" s="18" t="s">
        <v>3</v>
      </c>
      <c r="D155" s="18">
        <v>5733</v>
      </c>
      <c r="E155" s="12">
        <f t="shared" si="3"/>
        <v>3.1397174254317113E-3</v>
      </c>
      <c r="F155" s="20"/>
    </row>
    <row r="156" spans="1:6" ht="15" x14ac:dyDescent="0.25">
      <c r="A156" s="11" t="s">
        <v>214</v>
      </c>
      <c r="B156" s="18">
        <v>30</v>
      </c>
      <c r="C156" s="18" t="s">
        <v>125</v>
      </c>
      <c r="D156" s="18">
        <v>5879</v>
      </c>
      <c r="E156" s="12">
        <f t="shared" si="3"/>
        <v>5.1029086579350231E-3</v>
      </c>
      <c r="F156" s="20"/>
    </row>
    <row r="157" spans="1:6" ht="15" x14ac:dyDescent="0.25">
      <c r="A157" s="11" t="s">
        <v>215</v>
      </c>
      <c r="B157" s="18">
        <v>107</v>
      </c>
      <c r="C157" s="18" t="s">
        <v>216</v>
      </c>
      <c r="D157" s="21" t="s">
        <v>268</v>
      </c>
      <c r="E157" s="22"/>
      <c r="F157" s="20"/>
    </row>
    <row r="158" spans="1:6" ht="15" x14ac:dyDescent="0.25">
      <c r="A158" s="11" t="s">
        <v>217</v>
      </c>
      <c r="B158" s="18">
        <v>502</v>
      </c>
      <c r="C158" s="18" t="s">
        <v>160</v>
      </c>
      <c r="D158" s="18">
        <v>3977</v>
      </c>
      <c r="E158" s="12">
        <f t="shared" si="3"/>
        <v>0.12622579834045763</v>
      </c>
      <c r="F158" s="20"/>
    </row>
    <row r="159" spans="1:6" ht="15" x14ac:dyDescent="0.25">
      <c r="A159" s="11" t="s">
        <v>218</v>
      </c>
      <c r="B159" s="18">
        <v>1766</v>
      </c>
      <c r="C159" s="18" t="s">
        <v>219</v>
      </c>
      <c r="D159" s="18">
        <v>7684</v>
      </c>
      <c r="E159" s="12">
        <f t="shared" si="3"/>
        <v>0.22982821447162935</v>
      </c>
      <c r="F159" s="20"/>
    </row>
    <row r="160" spans="1:6" ht="15" x14ac:dyDescent="0.25">
      <c r="A160" s="11" t="s">
        <v>220</v>
      </c>
      <c r="B160" s="18">
        <v>1445</v>
      </c>
      <c r="C160" s="18" t="s">
        <v>125</v>
      </c>
      <c r="D160" s="18">
        <v>5879</v>
      </c>
      <c r="E160" s="12">
        <f t="shared" si="3"/>
        <v>0.24579010035720361</v>
      </c>
      <c r="F160" s="20"/>
    </row>
    <row r="161" spans="1:6" ht="15" x14ac:dyDescent="0.25">
      <c r="A161" s="11" t="s">
        <v>221</v>
      </c>
      <c r="B161" s="18">
        <v>913</v>
      </c>
      <c r="C161" s="18" t="s">
        <v>34</v>
      </c>
      <c r="D161" s="18">
        <v>4715</v>
      </c>
      <c r="E161" s="12">
        <f t="shared" si="3"/>
        <v>0.19363732767762459</v>
      </c>
      <c r="F161" s="20"/>
    </row>
    <row r="162" spans="1:6" ht="15" x14ac:dyDescent="0.25">
      <c r="A162" s="11" t="s">
        <v>222</v>
      </c>
      <c r="B162" s="18">
        <v>154</v>
      </c>
      <c r="C162" s="18" t="s">
        <v>223</v>
      </c>
      <c r="D162" s="21" t="s">
        <v>268</v>
      </c>
      <c r="E162" s="22"/>
      <c r="F162" s="20"/>
    </row>
    <row r="163" spans="1:6" ht="15" x14ac:dyDescent="0.25">
      <c r="A163" s="11" t="s">
        <v>224</v>
      </c>
      <c r="B163" s="18">
        <v>51</v>
      </c>
      <c r="C163" s="18" t="s">
        <v>225</v>
      </c>
      <c r="D163" s="18">
        <v>4230</v>
      </c>
      <c r="E163" s="12">
        <f t="shared" si="3"/>
        <v>1.2056737588652482E-2</v>
      </c>
      <c r="F163" s="20"/>
    </row>
    <row r="164" spans="1:6" ht="15" x14ac:dyDescent="0.25">
      <c r="A164" s="11" t="s">
        <v>226</v>
      </c>
      <c r="B164" s="18">
        <v>317</v>
      </c>
      <c r="C164" s="18" t="s">
        <v>160</v>
      </c>
      <c r="D164" s="18">
        <v>3977</v>
      </c>
      <c r="E164" s="12">
        <f t="shared" si="3"/>
        <v>7.9708322856424443E-2</v>
      </c>
      <c r="F164" s="20"/>
    </row>
    <row r="165" spans="1:6" ht="15" x14ac:dyDescent="0.25">
      <c r="A165" s="11" t="s">
        <v>227</v>
      </c>
      <c r="B165" s="18">
        <v>459</v>
      </c>
      <c r="C165" s="18" t="s">
        <v>169</v>
      </c>
      <c r="D165" s="18">
        <v>19066</v>
      </c>
      <c r="E165" s="12">
        <f t="shared" si="3"/>
        <v>2.4074268331060526E-2</v>
      </c>
      <c r="F165" s="20"/>
    </row>
    <row r="166" spans="1:6" ht="15" x14ac:dyDescent="0.25">
      <c r="A166" s="11" t="s">
        <v>228</v>
      </c>
      <c r="B166" s="18">
        <v>50</v>
      </c>
      <c r="C166" s="18" t="s">
        <v>229</v>
      </c>
      <c r="D166" s="18">
        <v>1392</v>
      </c>
      <c r="E166" s="12">
        <f t="shared" si="3"/>
        <v>3.5919540229885055E-2</v>
      </c>
      <c r="F166" s="20"/>
    </row>
    <row r="167" spans="1:6" ht="15" x14ac:dyDescent="0.25">
      <c r="A167" s="11" t="s">
        <v>230</v>
      </c>
      <c r="B167" s="18">
        <v>1416</v>
      </c>
      <c r="C167" s="18" t="s">
        <v>98</v>
      </c>
      <c r="D167" s="18">
        <v>8035</v>
      </c>
      <c r="E167" s="12">
        <f t="shared" si="3"/>
        <v>0.17622899813316739</v>
      </c>
      <c r="F167" s="20"/>
    </row>
    <row r="168" spans="1:6" ht="15" x14ac:dyDescent="0.25">
      <c r="A168" s="11" t="s">
        <v>231</v>
      </c>
      <c r="B168" s="18">
        <v>165</v>
      </c>
      <c r="C168" s="18" t="s">
        <v>232</v>
      </c>
      <c r="D168" s="18">
        <v>2700</v>
      </c>
      <c r="E168" s="12">
        <f t="shared" si="3"/>
        <v>6.1111111111111109E-2</v>
      </c>
      <c r="F168" s="20"/>
    </row>
    <row r="169" spans="1:6" ht="15" x14ac:dyDescent="0.25">
      <c r="A169" s="11" t="s">
        <v>233</v>
      </c>
      <c r="B169" s="18">
        <v>25</v>
      </c>
      <c r="C169" s="18" t="s">
        <v>62</v>
      </c>
      <c r="D169" s="18">
        <v>924</v>
      </c>
      <c r="E169" s="12">
        <f t="shared" si="3"/>
        <v>2.7056277056277056E-2</v>
      </c>
      <c r="F169" s="20"/>
    </row>
    <row r="170" spans="1:6" ht="15" x14ac:dyDescent="0.25">
      <c r="A170" s="11" t="s">
        <v>234</v>
      </c>
      <c r="B170" s="18">
        <v>65</v>
      </c>
      <c r="C170" s="18" t="s">
        <v>3</v>
      </c>
      <c r="D170" s="18">
        <v>5733</v>
      </c>
      <c r="E170" s="12">
        <f t="shared" si="3"/>
        <v>1.1337868480725623E-2</v>
      </c>
      <c r="F170" s="20"/>
    </row>
    <row r="171" spans="1:6" ht="15" x14ac:dyDescent="0.25">
      <c r="A171" s="11" t="s">
        <v>235</v>
      </c>
      <c r="B171" s="18">
        <v>358</v>
      </c>
      <c r="C171" s="18" t="s">
        <v>236</v>
      </c>
      <c r="D171" s="18">
        <v>1589</v>
      </c>
      <c r="E171" s="12">
        <f t="shared" si="3"/>
        <v>0.22529893014474511</v>
      </c>
      <c r="F171" s="20"/>
    </row>
    <row r="172" spans="1:6" ht="15" x14ac:dyDescent="0.25">
      <c r="A172" s="11" t="s">
        <v>237</v>
      </c>
      <c r="B172" s="18">
        <v>764</v>
      </c>
      <c r="C172" s="18" t="s">
        <v>27</v>
      </c>
      <c r="D172" s="18">
        <v>6836</v>
      </c>
      <c r="E172" s="12">
        <f t="shared" si="3"/>
        <v>0.11176126389701579</v>
      </c>
      <c r="F172" s="20"/>
    </row>
    <row r="173" spans="1:6" ht="15" x14ac:dyDescent="0.25">
      <c r="A173" s="11" t="s">
        <v>238</v>
      </c>
      <c r="B173" s="18">
        <v>42</v>
      </c>
      <c r="C173" s="18" t="s">
        <v>202</v>
      </c>
      <c r="D173" s="18">
        <v>15157</v>
      </c>
      <c r="E173" s="12">
        <f t="shared" si="3"/>
        <v>2.7709968991225177E-3</v>
      </c>
      <c r="F173" s="20"/>
    </row>
    <row r="174" spans="1:6" ht="15" x14ac:dyDescent="0.25">
      <c r="A174" s="11" t="s">
        <v>239</v>
      </c>
      <c r="B174" s="18">
        <v>618</v>
      </c>
      <c r="C174" s="18" t="s">
        <v>39</v>
      </c>
      <c r="D174" s="18">
        <v>16304</v>
      </c>
      <c r="E174" s="12">
        <f t="shared" si="3"/>
        <v>3.7904808635917567E-2</v>
      </c>
      <c r="F174" s="20"/>
    </row>
    <row r="175" spans="1:6" ht="15" x14ac:dyDescent="0.25">
      <c r="A175" s="11" t="s">
        <v>240</v>
      </c>
      <c r="B175" s="18">
        <v>61</v>
      </c>
      <c r="C175" s="18" t="s">
        <v>98</v>
      </c>
      <c r="D175" s="18">
        <v>8035</v>
      </c>
      <c r="E175" s="12">
        <f t="shared" si="3"/>
        <v>7.5917859365276915E-3</v>
      </c>
      <c r="F175" s="20"/>
    </row>
    <row r="176" spans="1:6" ht="15" x14ac:dyDescent="0.25">
      <c r="A176" s="11" t="s">
        <v>241</v>
      </c>
      <c r="B176" s="18">
        <v>16</v>
      </c>
      <c r="C176" s="18" t="s">
        <v>107</v>
      </c>
      <c r="D176" s="18">
        <v>2244</v>
      </c>
      <c r="E176" s="12">
        <f t="shared" si="3"/>
        <v>7.1301247771836003E-3</v>
      </c>
      <c r="F176" s="20"/>
    </row>
    <row r="177" spans="1:6" ht="15" x14ac:dyDescent="0.25">
      <c r="A177" s="11" t="s">
        <v>242</v>
      </c>
      <c r="B177" s="18">
        <v>67</v>
      </c>
      <c r="C177" s="18" t="s">
        <v>45</v>
      </c>
      <c r="D177" s="18">
        <v>5655</v>
      </c>
      <c r="E177" s="12">
        <f t="shared" si="3"/>
        <v>1.1847922192749778E-2</v>
      </c>
      <c r="F177" s="20"/>
    </row>
    <row r="178" spans="1:6" ht="15" x14ac:dyDescent="0.25">
      <c r="A178" s="11" t="s">
        <v>243</v>
      </c>
      <c r="B178" s="18">
        <v>72</v>
      </c>
      <c r="C178" s="18" t="s">
        <v>244</v>
      </c>
      <c r="D178" s="18">
        <v>1497</v>
      </c>
      <c r="E178" s="12">
        <f t="shared" si="3"/>
        <v>4.8096192384769539E-2</v>
      </c>
      <c r="F178" s="20"/>
    </row>
    <row r="179" spans="1:6" ht="15" x14ac:dyDescent="0.25">
      <c r="A179" s="11" t="s">
        <v>245</v>
      </c>
      <c r="B179" s="18">
        <v>386</v>
      </c>
      <c r="C179" s="18" t="s">
        <v>148</v>
      </c>
      <c r="D179" s="18">
        <v>2094</v>
      </c>
      <c r="E179" s="12">
        <f t="shared" si="3"/>
        <v>0.18433619866284623</v>
      </c>
      <c r="F179" s="20"/>
    </row>
    <row r="180" spans="1:6" ht="15" x14ac:dyDescent="0.25">
      <c r="A180" s="11" t="s">
        <v>246</v>
      </c>
      <c r="B180" s="18">
        <v>3920</v>
      </c>
      <c r="C180" s="18" t="s">
        <v>69</v>
      </c>
      <c r="D180" s="18">
        <v>223912</v>
      </c>
      <c r="E180" s="12">
        <f t="shared" si="3"/>
        <v>1.7506877701954339E-2</v>
      </c>
      <c r="F180" s="20"/>
    </row>
    <row r="181" spans="1:6" ht="15" x14ac:dyDescent="0.25">
      <c r="A181" s="11" t="s">
        <v>247</v>
      </c>
      <c r="B181" s="18">
        <v>1450</v>
      </c>
      <c r="C181" s="18" t="s">
        <v>248</v>
      </c>
      <c r="D181" s="18">
        <v>17064</v>
      </c>
      <c r="E181" s="12">
        <f t="shared" si="3"/>
        <v>8.497421472105017E-2</v>
      </c>
      <c r="F181" s="20"/>
    </row>
    <row r="182" spans="1:6" ht="15" x14ac:dyDescent="0.25">
      <c r="A182" s="11" t="s">
        <v>249</v>
      </c>
      <c r="B182" s="18">
        <v>17</v>
      </c>
      <c r="C182" s="18" t="s">
        <v>125</v>
      </c>
      <c r="D182" s="18">
        <v>5879</v>
      </c>
      <c r="E182" s="12">
        <f t="shared" si="3"/>
        <v>2.891648239496513E-3</v>
      </c>
      <c r="F182" s="20"/>
    </row>
    <row r="183" spans="1:6" ht="15" x14ac:dyDescent="0.25">
      <c r="A183" s="11" t="s">
        <v>250</v>
      </c>
      <c r="B183" s="18">
        <v>27</v>
      </c>
      <c r="C183" s="18" t="s">
        <v>3</v>
      </c>
      <c r="D183" s="18">
        <v>5733</v>
      </c>
      <c r="E183" s="12">
        <f t="shared" si="3"/>
        <v>4.7095761381475663E-3</v>
      </c>
      <c r="F183" s="20"/>
    </row>
    <row r="184" spans="1:6" ht="15" x14ac:dyDescent="0.25">
      <c r="A184" s="11" t="s">
        <v>251</v>
      </c>
      <c r="B184" s="18">
        <v>114</v>
      </c>
      <c r="C184" s="18" t="s">
        <v>229</v>
      </c>
      <c r="D184" s="18">
        <v>1392</v>
      </c>
      <c r="E184" s="12">
        <f t="shared" si="3"/>
        <v>8.1896551724137928E-2</v>
      </c>
      <c r="F184" s="20"/>
    </row>
    <row r="185" spans="1:6" ht="15" x14ac:dyDescent="0.25">
      <c r="A185" s="11" t="s">
        <v>252</v>
      </c>
      <c r="B185" s="18">
        <v>1989</v>
      </c>
      <c r="C185" s="18" t="s">
        <v>202</v>
      </c>
      <c r="D185" s="18">
        <v>15157</v>
      </c>
      <c r="E185" s="12">
        <f t="shared" si="3"/>
        <v>0.13122649600844494</v>
      </c>
      <c r="F185" s="20"/>
    </row>
    <row r="186" spans="1:6" ht="15" x14ac:dyDescent="0.25">
      <c r="A186" s="11" t="s">
        <v>253</v>
      </c>
      <c r="B186" s="18">
        <v>205</v>
      </c>
      <c r="C186" s="18" t="s">
        <v>254</v>
      </c>
      <c r="D186" s="18">
        <v>1411</v>
      </c>
      <c r="E186" s="12">
        <f t="shared" si="3"/>
        <v>0.14528703047484054</v>
      </c>
      <c r="F186" s="20"/>
    </row>
    <row r="187" spans="1:6" ht="15" x14ac:dyDescent="0.25">
      <c r="A187" s="11" t="s">
        <v>255</v>
      </c>
      <c r="B187" s="18">
        <v>2</v>
      </c>
      <c r="C187" s="18" t="s">
        <v>256</v>
      </c>
      <c r="D187" s="18">
        <v>1079</v>
      </c>
      <c r="E187" s="12">
        <f t="shared" si="3"/>
        <v>1.8535681186283596E-3</v>
      </c>
      <c r="F187" s="20"/>
    </row>
    <row r="188" spans="1:6" ht="15" x14ac:dyDescent="0.25">
      <c r="A188" s="11" t="s">
        <v>257</v>
      </c>
      <c r="B188" s="18">
        <v>339</v>
      </c>
      <c r="C188" s="18" t="s">
        <v>229</v>
      </c>
      <c r="D188" s="18">
        <v>1392</v>
      </c>
      <c r="E188" s="12">
        <f t="shared" si="3"/>
        <v>0.24353448275862069</v>
      </c>
      <c r="F188" s="20"/>
    </row>
    <row r="189" spans="1:6" ht="15" x14ac:dyDescent="0.25">
      <c r="A189" s="11" t="s">
        <v>258</v>
      </c>
      <c r="B189" s="18">
        <v>177</v>
      </c>
      <c r="C189" s="18" t="s">
        <v>73</v>
      </c>
      <c r="D189" s="18">
        <v>3564</v>
      </c>
      <c r="E189" s="12">
        <f t="shared" si="3"/>
        <v>4.9663299663299666E-2</v>
      </c>
      <c r="F189" s="20"/>
    </row>
    <row r="190" spans="1:6" ht="15" x14ac:dyDescent="0.25">
      <c r="A190" s="11" t="s">
        <v>259</v>
      </c>
      <c r="B190" s="18">
        <v>847</v>
      </c>
      <c r="C190" s="18" t="s">
        <v>260</v>
      </c>
      <c r="D190" s="18">
        <v>3501</v>
      </c>
      <c r="E190" s="12">
        <f t="shared" si="3"/>
        <v>0.24193087689231649</v>
      </c>
      <c r="F190" s="20"/>
    </row>
    <row r="191" spans="1:6" ht="15" x14ac:dyDescent="0.25">
      <c r="A191" s="11" t="s">
        <v>261</v>
      </c>
      <c r="B191" s="18">
        <v>59</v>
      </c>
      <c r="C191" s="18" t="s">
        <v>140</v>
      </c>
      <c r="D191" s="18">
        <v>1447</v>
      </c>
      <c r="E191" s="12">
        <f t="shared" si="3"/>
        <v>4.0774015203870077E-2</v>
      </c>
      <c r="F191" s="20"/>
    </row>
    <row r="192" spans="1:6" ht="15" x14ac:dyDescent="0.25">
      <c r="A192" s="11" t="s">
        <v>262</v>
      </c>
      <c r="B192" s="18">
        <v>599</v>
      </c>
      <c r="C192" s="18" t="s">
        <v>219</v>
      </c>
      <c r="D192" s="18">
        <v>7684</v>
      </c>
      <c r="E192" s="12">
        <f t="shared" si="3"/>
        <v>7.7954190525767825E-2</v>
      </c>
      <c r="F192" s="20"/>
    </row>
    <row r="193" spans="1:6" ht="15" x14ac:dyDescent="0.25">
      <c r="A193" s="11" t="s">
        <v>263</v>
      </c>
      <c r="B193" s="18">
        <v>488</v>
      </c>
      <c r="C193" s="18" t="s">
        <v>11</v>
      </c>
      <c r="D193" s="18">
        <v>5946</v>
      </c>
      <c r="E193" s="12">
        <f t="shared" si="3"/>
        <v>8.2071981163807609E-2</v>
      </c>
      <c r="F193" s="20"/>
    </row>
    <row r="194" spans="1:6" ht="15" x14ac:dyDescent="0.25">
      <c r="A194" s="11" t="s">
        <v>264</v>
      </c>
      <c r="B194" s="18">
        <v>1189</v>
      </c>
      <c r="C194" s="18" t="s">
        <v>98</v>
      </c>
      <c r="D194" s="18">
        <v>8035</v>
      </c>
      <c r="E194" s="12">
        <f t="shared" si="3"/>
        <v>0.14797759800871188</v>
      </c>
      <c r="F194" s="20"/>
    </row>
    <row r="195" spans="1:6" ht="15" x14ac:dyDescent="0.25">
      <c r="A195" s="13" t="s">
        <v>265</v>
      </c>
      <c r="B195" s="14">
        <v>1278</v>
      </c>
      <c r="C195" s="14" t="s">
        <v>210</v>
      </c>
      <c r="D195" s="14">
        <v>4762</v>
      </c>
      <c r="E195" s="15">
        <f>B195/D195</f>
        <v>0.26837463250734983</v>
      </c>
      <c r="F195" s="20"/>
    </row>
    <row r="196" spans="1:6" ht="15" x14ac:dyDescent="0.25">
      <c r="A196" s="10"/>
    </row>
    <row r="197" spans="1:6" ht="15" x14ac:dyDescent="0.25">
      <c r="A197" s="10"/>
    </row>
    <row r="198" spans="1:6" ht="15" x14ac:dyDescent="0.25">
      <c r="A198" s="16" t="s">
        <v>270</v>
      </c>
    </row>
    <row r="199" spans="1:6" ht="15" x14ac:dyDescent="0.25">
      <c r="A199" s="10"/>
    </row>
  </sheetData>
  <mergeCells count="10">
    <mergeCell ref="D162:E162"/>
    <mergeCell ref="D16:E16"/>
    <mergeCell ref="D31:E31"/>
    <mergeCell ref="D72:E72"/>
    <mergeCell ref="D84:E84"/>
    <mergeCell ref="D100:E100"/>
    <mergeCell ref="D105:E105"/>
    <mergeCell ref="D135:E135"/>
    <mergeCell ref="D154:E154"/>
    <mergeCell ref="D157:E157"/>
  </mergeCells>
  <conditionalFormatting sqref="D135 D7:E15 A7:C195">
    <cfRule type="expression" dxfId="62" priority="44" stopIfTrue="1">
      <formula>MOD(ROW(),2)</formula>
    </cfRule>
  </conditionalFormatting>
  <conditionalFormatting sqref="D157">
    <cfRule type="expression" dxfId="61" priority="42" stopIfTrue="1">
      <formula>MOD(ROW(),2)</formula>
    </cfRule>
  </conditionalFormatting>
  <conditionalFormatting sqref="D162">
    <cfRule type="expression" dxfId="60" priority="41" stopIfTrue="1">
      <formula>MOD(ROW(),2)</formula>
    </cfRule>
  </conditionalFormatting>
  <conditionalFormatting sqref="B195:C195">
    <cfRule type="expression" dxfId="59" priority="51" stopIfTrue="1">
      <formula>MOD(ROW(),2)</formula>
    </cfRule>
  </conditionalFormatting>
  <conditionalFormatting sqref="D16">
    <cfRule type="expression" dxfId="58" priority="50" stopIfTrue="1">
      <formula>MOD(ROW(),2)</formula>
    </cfRule>
  </conditionalFormatting>
  <conditionalFormatting sqref="D31">
    <cfRule type="expression" dxfId="57" priority="49" stopIfTrue="1">
      <formula>MOD(ROW(),2)</formula>
    </cfRule>
  </conditionalFormatting>
  <conditionalFormatting sqref="D72">
    <cfRule type="expression" dxfId="56" priority="48" stopIfTrue="1">
      <formula>MOD(ROW(),2)</formula>
    </cfRule>
  </conditionalFormatting>
  <conditionalFormatting sqref="D84">
    <cfRule type="expression" dxfId="55" priority="47" stopIfTrue="1">
      <formula>MOD(ROW(),2)</formula>
    </cfRule>
  </conditionalFormatting>
  <conditionalFormatting sqref="D100">
    <cfRule type="expression" dxfId="54" priority="46" stopIfTrue="1">
      <formula>MOD(ROW(),2)</formula>
    </cfRule>
  </conditionalFormatting>
  <conditionalFormatting sqref="D105">
    <cfRule type="expression" dxfId="53" priority="45" stopIfTrue="1">
      <formula>MOD(ROW(),2)</formula>
    </cfRule>
  </conditionalFormatting>
  <conditionalFormatting sqref="D154">
    <cfRule type="expression" dxfId="52" priority="43" stopIfTrue="1">
      <formula>MOD(ROW(),2)</formula>
    </cfRule>
  </conditionalFormatting>
  <conditionalFormatting sqref="E17:E30">
    <cfRule type="expression" dxfId="51" priority="28" stopIfTrue="1">
      <formula>MOD(ROW(),2)</formula>
    </cfRule>
  </conditionalFormatting>
  <conditionalFormatting sqref="E32:E54">
    <cfRule type="expression" dxfId="50" priority="27" stopIfTrue="1">
      <formula>MOD(ROW(),2)</formula>
    </cfRule>
  </conditionalFormatting>
  <conditionalFormatting sqref="E55:E71">
    <cfRule type="expression" dxfId="49" priority="26" stopIfTrue="1">
      <formula>MOD(ROW(),2)</formula>
    </cfRule>
  </conditionalFormatting>
  <conditionalFormatting sqref="E73:E83">
    <cfRule type="expression" dxfId="48" priority="25" stopIfTrue="1">
      <formula>MOD(ROW(),2)</formula>
    </cfRule>
  </conditionalFormatting>
  <conditionalFormatting sqref="E85:E99">
    <cfRule type="expression" dxfId="47" priority="24" stopIfTrue="1">
      <formula>MOD(ROW(),2)</formula>
    </cfRule>
  </conditionalFormatting>
  <conditionalFormatting sqref="E101:E104">
    <cfRule type="expression" dxfId="46" priority="23" stopIfTrue="1">
      <formula>MOD(ROW(),2)</formula>
    </cfRule>
  </conditionalFormatting>
  <conditionalFormatting sqref="E106:E134">
    <cfRule type="expression" dxfId="45" priority="22" stopIfTrue="1">
      <formula>MOD(ROW(),2)</formula>
    </cfRule>
  </conditionalFormatting>
  <conditionalFormatting sqref="E136:E153">
    <cfRule type="expression" dxfId="44" priority="21" stopIfTrue="1">
      <formula>MOD(ROW(),2)</formula>
    </cfRule>
  </conditionalFormatting>
  <conditionalFormatting sqref="E155:E156">
    <cfRule type="expression" dxfId="43" priority="20" stopIfTrue="1">
      <formula>MOD(ROW(),2)</formula>
    </cfRule>
  </conditionalFormatting>
  <conditionalFormatting sqref="E158:E161">
    <cfRule type="expression" dxfId="42" priority="19" stopIfTrue="1">
      <formula>MOD(ROW(),2)</formula>
    </cfRule>
  </conditionalFormatting>
  <conditionalFormatting sqref="E163:E195">
    <cfRule type="expression" dxfId="41" priority="18" stopIfTrue="1">
      <formula>MOD(ROW(),2)</formula>
    </cfRule>
  </conditionalFormatting>
  <conditionalFormatting sqref="D17:D30">
    <cfRule type="expression" dxfId="40" priority="12" stopIfTrue="1">
      <formula>MOD(ROW(),2)</formula>
    </cfRule>
  </conditionalFormatting>
  <conditionalFormatting sqref="D32:D71">
    <cfRule type="expression" dxfId="39" priority="11" stopIfTrue="1">
      <formula>MOD(ROW(),2)</formula>
    </cfRule>
  </conditionalFormatting>
  <conditionalFormatting sqref="D73:D83">
    <cfRule type="expression" dxfId="38" priority="10" stopIfTrue="1">
      <formula>MOD(ROW(),2)</formula>
    </cfRule>
  </conditionalFormatting>
  <conditionalFormatting sqref="D85:D99">
    <cfRule type="expression" dxfId="37" priority="9" stopIfTrue="1">
      <formula>MOD(ROW(),2)</formula>
    </cfRule>
  </conditionalFormatting>
  <conditionalFormatting sqref="D101:D104">
    <cfRule type="expression" dxfId="36" priority="8" stopIfTrue="1">
      <formula>MOD(ROW(),2)</formula>
    </cfRule>
  </conditionalFormatting>
  <conditionalFormatting sqref="D106:D134">
    <cfRule type="expression" dxfId="35" priority="7" stopIfTrue="1">
      <formula>MOD(ROW(),2)</formula>
    </cfRule>
  </conditionalFormatting>
  <conditionalFormatting sqref="D136:D153">
    <cfRule type="expression" dxfId="34" priority="6" stopIfTrue="1">
      <formula>MOD(ROW(),2)</formula>
    </cfRule>
  </conditionalFormatting>
  <conditionalFormatting sqref="D155:D156">
    <cfRule type="expression" dxfId="33" priority="5" stopIfTrue="1">
      <formula>MOD(ROW(),2)</formula>
    </cfRule>
  </conditionalFormatting>
  <conditionalFormatting sqref="D158:D161">
    <cfRule type="expression" dxfId="32" priority="4" stopIfTrue="1">
      <formula>MOD(ROW(),2)</formula>
    </cfRule>
  </conditionalFormatting>
  <conditionalFormatting sqref="D163:D195">
    <cfRule type="expression" dxfId="31" priority="3" stopIfTrue="1">
      <formula>MOD(ROW(),2)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9"/>
  <sheetViews>
    <sheetView workbookViewId="0"/>
  </sheetViews>
  <sheetFormatPr defaultRowHeight="12.75" x14ac:dyDescent="0.2"/>
  <cols>
    <col min="1" max="1" width="26.28515625" customWidth="1"/>
    <col min="2" max="2" width="21.7109375" bestFit="1" customWidth="1"/>
    <col min="3" max="3" width="35.85546875" bestFit="1" customWidth="1"/>
    <col min="4" max="4" width="23.28515625" bestFit="1" customWidth="1"/>
    <col min="5" max="5" width="17.5703125" style="17" customWidth="1"/>
  </cols>
  <sheetData>
    <row r="1" spans="1:5" s="2" customFormat="1" ht="18.75" x14ac:dyDescent="0.3">
      <c r="A1" s="1" t="s">
        <v>273</v>
      </c>
      <c r="C1" s="3"/>
      <c r="E1" s="3"/>
    </row>
    <row r="2" spans="1:5" s="2" customFormat="1" ht="15" x14ac:dyDescent="0.25">
      <c r="C2" s="3"/>
      <c r="E2" s="3"/>
    </row>
    <row r="3" spans="1:5" s="2" customFormat="1" ht="15" x14ac:dyDescent="0.25">
      <c r="A3" s="4" t="s">
        <v>274</v>
      </c>
      <c r="C3" s="3"/>
      <c r="E3" s="3"/>
    </row>
    <row r="4" spans="1:5" s="2" customFormat="1" ht="15" x14ac:dyDescent="0.25">
      <c r="A4" s="4"/>
      <c r="C4" s="3"/>
      <c r="E4" s="3"/>
    </row>
    <row r="5" spans="1:5" s="5" customFormat="1" ht="15" x14ac:dyDescent="0.25">
      <c r="C5" s="6"/>
      <c r="D5" s="19"/>
      <c r="E5" s="6"/>
    </row>
    <row r="6" spans="1:5" ht="90" x14ac:dyDescent="0.25">
      <c r="A6" s="7" t="s">
        <v>266</v>
      </c>
      <c r="B6" s="8" t="s">
        <v>275</v>
      </c>
      <c r="C6" s="8" t="s">
        <v>267</v>
      </c>
      <c r="D6" s="8" t="s">
        <v>276</v>
      </c>
      <c r="E6" s="9" t="s">
        <v>269</v>
      </c>
    </row>
    <row r="7" spans="1:5" ht="15" x14ac:dyDescent="0.25">
      <c r="A7" s="11" t="s">
        <v>0</v>
      </c>
      <c r="B7" s="18">
        <v>1229</v>
      </c>
      <c r="C7" s="18" t="s">
        <v>1</v>
      </c>
      <c r="D7" s="18">
        <v>8617</v>
      </c>
      <c r="E7" s="12">
        <f>B7/D7</f>
        <v>0.14262504351862598</v>
      </c>
    </row>
    <row r="8" spans="1:5" ht="15" x14ac:dyDescent="0.25">
      <c r="A8" s="11" t="s">
        <v>2</v>
      </c>
      <c r="B8" s="18">
        <v>65</v>
      </c>
      <c r="C8" s="18" t="s">
        <v>3</v>
      </c>
      <c r="D8" s="18">
        <v>5615</v>
      </c>
      <c r="E8" s="12">
        <f t="shared" ref="E8:E15" si="0">B8/D8</f>
        <v>1.1576135351736421E-2</v>
      </c>
    </row>
    <row r="9" spans="1:5" ht="15" x14ac:dyDescent="0.25">
      <c r="A9" s="11" t="s">
        <v>4</v>
      </c>
      <c r="B9" s="18">
        <v>49</v>
      </c>
      <c r="C9" s="18" t="s">
        <v>5</v>
      </c>
      <c r="D9" s="18">
        <v>2132</v>
      </c>
      <c r="E9" s="12">
        <f t="shared" si="0"/>
        <v>2.298311444652908E-2</v>
      </c>
    </row>
    <row r="10" spans="1:5" ht="15" x14ac:dyDescent="0.25">
      <c r="A10" s="11" t="s">
        <v>6</v>
      </c>
      <c r="B10" s="18">
        <v>626</v>
      </c>
      <c r="C10" s="18" t="s">
        <v>7</v>
      </c>
      <c r="D10" s="18">
        <v>9859</v>
      </c>
      <c r="E10" s="12">
        <f t="shared" si="0"/>
        <v>6.3495283497312094E-2</v>
      </c>
    </row>
    <row r="11" spans="1:5" ht="15" x14ac:dyDescent="0.25">
      <c r="A11" s="11" t="s">
        <v>8</v>
      </c>
      <c r="B11" s="18">
        <v>326</v>
      </c>
      <c r="C11" s="18" t="s">
        <v>9</v>
      </c>
      <c r="D11" s="18">
        <v>5326</v>
      </c>
      <c r="E11" s="12">
        <f t="shared" si="0"/>
        <v>6.1209162598573036E-2</v>
      </c>
    </row>
    <row r="12" spans="1:5" ht="15" x14ac:dyDescent="0.25">
      <c r="A12" s="11" t="s">
        <v>10</v>
      </c>
      <c r="B12" s="18">
        <v>259</v>
      </c>
      <c r="C12" s="18" t="s">
        <v>11</v>
      </c>
      <c r="D12" s="18">
        <v>6002</v>
      </c>
      <c r="E12" s="12">
        <f t="shared" si="0"/>
        <v>4.3152282572475845E-2</v>
      </c>
    </row>
    <row r="13" spans="1:5" ht="15" x14ac:dyDescent="0.25">
      <c r="A13" s="11" t="s">
        <v>12</v>
      </c>
      <c r="B13" s="18">
        <v>396</v>
      </c>
      <c r="C13" s="18" t="s">
        <v>13</v>
      </c>
      <c r="D13" s="18">
        <v>3074</v>
      </c>
      <c r="E13" s="12">
        <f t="shared" si="0"/>
        <v>0.12882238126219908</v>
      </c>
    </row>
    <row r="14" spans="1:5" ht="15" x14ac:dyDescent="0.25">
      <c r="A14" s="11" t="s">
        <v>14</v>
      </c>
      <c r="B14" s="18">
        <v>1095</v>
      </c>
      <c r="C14" s="18" t="s">
        <v>15</v>
      </c>
      <c r="D14" s="18">
        <v>21773</v>
      </c>
      <c r="E14" s="12">
        <f t="shared" si="0"/>
        <v>5.0291645616130067E-2</v>
      </c>
    </row>
    <row r="15" spans="1:5" ht="15" x14ac:dyDescent="0.25">
      <c r="A15" s="11" t="s">
        <v>271</v>
      </c>
      <c r="B15" s="18">
        <v>1092</v>
      </c>
      <c r="C15" s="18" t="s">
        <v>272</v>
      </c>
      <c r="D15" s="18">
        <v>13914</v>
      </c>
      <c r="E15" s="12">
        <f t="shared" si="0"/>
        <v>7.8482104355325571E-2</v>
      </c>
    </row>
    <row r="16" spans="1:5" ht="15" x14ac:dyDescent="0.25">
      <c r="A16" s="11" t="s">
        <v>16</v>
      </c>
      <c r="B16" s="18">
        <v>97</v>
      </c>
      <c r="C16" s="18" t="s">
        <v>17</v>
      </c>
      <c r="D16" s="21" t="s">
        <v>268</v>
      </c>
      <c r="E16" s="22"/>
    </row>
    <row r="17" spans="1:5" ht="15" x14ac:dyDescent="0.25">
      <c r="A17" s="11" t="s">
        <v>18</v>
      </c>
      <c r="B17" s="18">
        <v>944</v>
      </c>
      <c r="C17" s="18" t="s">
        <v>19</v>
      </c>
      <c r="D17" s="18">
        <v>2688</v>
      </c>
      <c r="E17" s="12">
        <f>B17/D17</f>
        <v>0.35119047619047616</v>
      </c>
    </row>
    <row r="18" spans="1:5" ht="15" x14ac:dyDescent="0.25">
      <c r="A18" s="11" t="s">
        <v>20</v>
      </c>
      <c r="B18" s="18">
        <v>708</v>
      </c>
      <c r="C18" s="18" t="s">
        <v>11</v>
      </c>
      <c r="D18" s="18">
        <v>6002</v>
      </c>
      <c r="E18" s="12">
        <f t="shared" ref="E18:E80" si="1">B18/D18</f>
        <v>0.11796067977340886</v>
      </c>
    </row>
    <row r="19" spans="1:5" ht="15" x14ac:dyDescent="0.25">
      <c r="A19" s="11" t="s">
        <v>21</v>
      </c>
      <c r="B19" s="18">
        <v>3689</v>
      </c>
      <c r="C19" s="18" t="s">
        <v>22</v>
      </c>
      <c r="D19" s="18">
        <v>13782</v>
      </c>
      <c r="E19" s="12">
        <f t="shared" si="1"/>
        <v>0.26766797271803799</v>
      </c>
    </row>
    <row r="20" spans="1:5" ht="15" x14ac:dyDescent="0.25">
      <c r="A20" s="11" t="s">
        <v>23</v>
      </c>
      <c r="B20" s="18">
        <v>602</v>
      </c>
      <c r="C20" s="18" t="s">
        <v>24</v>
      </c>
      <c r="D20" s="18">
        <v>2490</v>
      </c>
      <c r="E20" s="12">
        <f t="shared" si="1"/>
        <v>0.24176706827309236</v>
      </c>
    </row>
    <row r="21" spans="1:5" ht="15" x14ac:dyDescent="0.25">
      <c r="A21" s="11" t="s">
        <v>25</v>
      </c>
      <c r="B21" s="18">
        <v>77</v>
      </c>
      <c r="C21" s="18" t="s">
        <v>3</v>
      </c>
      <c r="D21" s="18">
        <v>5615</v>
      </c>
      <c r="E21" s="12">
        <f t="shared" si="1"/>
        <v>1.371326803205699E-2</v>
      </c>
    </row>
    <row r="22" spans="1:5" ht="15" x14ac:dyDescent="0.25">
      <c r="A22" s="11" t="s">
        <v>26</v>
      </c>
      <c r="B22" s="18">
        <v>811</v>
      </c>
      <c r="C22" s="18" t="s">
        <v>27</v>
      </c>
      <c r="D22" s="18">
        <v>6632</v>
      </c>
      <c r="E22" s="12">
        <f t="shared" si="1"/>
        <v>0.12228588661037394</v>
      </c>
    </row>
    <row r="23" spans="1:5" ht="15" x14ac:dyDescent="0.25">
      <c r="A23" s="11" t="s">
        <v>28</v>
      </c>
      <c r="B23" s="18">
        <v>51</v>
      </c>
      <c r="C23" s="18" t="s">
        <v>29</v>
      </c>
      <c r="D23" s="18">
        <v>8738</v>
      </c>
      <c r="E23" s="12">
        <f t="shared" si="1"/>
        <v>5.8365758754863814E-3</v>
      </c>
    </row>
    <row r="24" spans="1:5" ht="15" x14ac:dyDescent="0.25">
      <c r="A24" s="11" t="s">
        <v>30</v>
      </c>
      <c r="B24" s="18">
        <v>179</v>
      </c>
      <c r="C24" s="18" t="s">
        <v>31</v>
      </c>
      <c r="D24" s="18">
        <v>6190</v>
      </c>
      <c r="E24" s="12">
        <f t="shared" si="1"/>
        <v>2.8917609046849757E-2</v>
      </c>
    </row>
    <row r="25" spans="1:5" ht="15" x14ac:dyDescent="0.25">
      <c r="A25" s="11" t="s">
        <v>32</v>
      </c>
      <c r="B25" s="18">
        <v>159</v>
      </c>
      <c r="C25" s="18" t="s">
        <v>19</v>
      </c>
      <c r="D25" s="18">
        <v>2688</v>
      </c>
      <c r="E25" s="12">
        <f t="shared" si="1"/>
        <v>5.9151785714285712E-2</v>
      </c>
    </row>
    <row r="26" spans="1:5" ht="15" x14ac:dyDescent="0.25">
      <c r="A26" s="11" t="s">
        <v>33</v>
      </c>
      <c r="B26" s="18">
        <v>50</v>
      </c>
      <c r="C26" s="18" t="s">
        <v>34</v>
      </c>
      <c r="D26" s="18">
        <v>4710</v>
      </c>
      <c r="E26" s="12">
        <f t="shared" si="1"/>
        <v>1.0615711252653927E-2</v>
      </c>
    </row>
    <row r="27" spans="1:5" ht="15" x14ac:dyDescent="0.25">
      <c r="A27" s="11" t="s">
        <v>35</v>
      </c>
      <c r="B27" s="18">
        <v>82</v>
      </c>
      <c r="C27" s="18" t="s">
        <v>36</v>
      </c>
      <c r="D27" s="18">
        <v>3099</v>
      </c>
      <c r="E27" s="12">
        <f t="shared" si="1"/>
        <v>2.6460148434979024E-2</v>
      </c>
    </row>
    <row r="28" spans="1:5" ht="15" x14ac:dyDescent="0.25">
      <c r="A28" s="11" t="s">
        <v>37</v>
      </c>
      <c r="B28" s="18">
        <v>31</v>
      </c>
      <c r="C28" s="18" t="s">
        <v>36</v>
      </c>
      <c r="D28" s="18">
        <v>3099</v>
      </c>
      <c r="E28" s="12">
        <f t="shared" si="1"/>
        <v>1.0003226847370119E-2</v>
      </c>
    </row>
    <row r="29" spans="1:5" ht="15" x14ac:dyDescent="0.25">
      <c r="A29" s="11" t="s">
        <v>38</v>
      </c>
      <c r="B29" s="18">
        <v>851</v>
      </c>
      <c r="C29" s="18" t="s">
        <v>39</v>
      </c>
      <c r="D29" s="18">
        <v>15888</v>
      </c>
      <c r="E29" s="12">
        <f t="shared" si="1"/>
        <v>5.3562437059415914E-2</v>
      </c>
    </row>
    <row r="30" spans="1:5" ht="15" x14ac:dyDescent="0.25">
      <c r="A30" s="11" t="s">
        <v>40</v>
      </c>
      <c r="B30" s="18">
        <v>929</v>
      </c>
      <c r="C30" s="18" t="s">
        <v>39</v>
      </c>
      <c r="D30" s="18">
        <v>15888</v>
      </c>
      <c r="E30" s="12">
        <f t="shared" si="1"/>
        <v>5.8471802618328295E-2</v>
      </c>
    </row>
    <row r="31" spans="1:5" ht="15" x14ac:dyDescent="0.25">
      <c r="A31" s="11" t="s">
        <v>41</v>
      </c>
      <c r="B31" s="18">
        <v>47</v>
      </c>
      <c r="C31" s="18" t="s">
        <v>42</v>
      </c>
      <c r="D31" s="21" t="s">
        <v>268</v>
      </c>
      <c r="E31" s="22"/>
    </row>
    <row r="32" spans="1:5" ht="15" x14ac:dyDescent="0.25">
      <c r="A32" s="11" t="s">
        <v>43</v>
      </c>
      <c r="B32" s="18">
        <v>206</v>
      </c>
      <c r="C32" s="18" t="s">
        <v>7</v>
      </c>
      <c r="D32" s="18">
        <v>9859</v>
      </c>
      <c r="E32" s="12">
        <f t="shared" si="1"/>
        <v>2.0894614058220917E-2</v>
      </c>
    </row>
    <row r="33" spans="1:5" ht="15" x14ac:dyDescent="0.25">
      <c r="A33" s="11" t="s">
        <v>44</v>
      </c>
      <c r="B33" s="18">
        <v>211</v>
      </c>
      <c r="C33" s="18" t="s">
        <v>45</v>
      </c>
      <c r="D33" s="18">
        <v>5894</v>
      </c>
      <c r="E33" s="12">
        <f t="shared" si="1"/>
        <v>3.5799117746861217E-2</v>
      </c>
    </row>
    <row r="34" spans="1:5" ht="15" x14ac:dyDescent="0.25">
      <c r="A34" s="11" t="s">
        <v>46</v>
      </c>
      <c r="B34" s="18">
        <v>70</v>
      </c>
      <c r="C34" s="18" t="s">
        <v>24</v>
      </c>
      <c r="D34" s="18">
        <v>2490</v>
      </c>
      <c r="E34" s="12">
        <f t="shared" si="1"/>
        <v>2.8112449799196786E-2</v>
      </c>
    </row>
    <row r="35" spans="1:5" ht="15" x14ac:dyDescent="0.25">
      <c r="A35" s="11" t="s">
        <v>47</v>
      </c>
      <c r="B35" s="18">
        <v>156</v>
      </c>
      <c r="C35" s="18" t="s">
        <v>48</v>
      </c>
      <c r="D35" s="18">
        <v>1881</v>
      </c>
      <c r="E35" s="12">
        <f t="shared" si="1"/>
        <v>8.2934609250398722E-2</v>
      </c>
    </row>
    <row r="36" spans="1:5" ht="15" x14ac:dyDescent="0.25">
      <c r="A36" s="11" t="s">
        <v>49</v>
      </c>
      <c r="B36" s="18">
        <v>21</v>
      </c>
      <c r="C36" s="18" t="s">
        <v>36</v>
      </c>
      <c r="D36" s="18">
        <v>3099</v>
      </c>
      <c r="E36" s="12">
        <f t="shared" si="1"/>
        <v>6.7763794772507258E-3</v>
      </c>
    </row>
    <row r="37" spans="1:5" ht="15" x14ac:dyDescent="0.25">
      <c r="A37" s="11" t="s">
        <v>50</v>
      </c>
      <c r="B37" s="18">
        <v>188</v>
      </c>
      <c r="C37" s="18" t="s">
        <v>27</v>
      </c>
      <c r="D37" s="18">
        <v>6632</v>
      </c>
      <c r="E37" s="12">
        <f t="shared" si="1"/>
        <v>2.8347406513872134E-2</v>
      </c>
    </row>
    <row r="38" spans="1:5" ht="15" x14ac:dyDescent="0.25">
      <c r="A38" s="11" t="s">
        <v>51</v>
      </c>
      <c r="B38" s="18">
        <v>74</v>
      </c>
      <c r="C38" s="18" t="s">
        <v>52</v>
      </c>
      <c r="D38" s="18">
        <v>2059</v>
      </c>
      <c r="E38" s="12">
        <f t="shared" si="1"/>
        <v>3.5939776590577947E-2</v>
      </c>
    </row>
    <row r="39" spans="1:5" ht="15" x14ac:dyDescent="0.25">
      <c r="A39" s="11" t="s">
        <v>53</v>
      </c>
      <c r="B39" s="18">
        <v>353</v>
      </c>
      <c r="C39" s="18" t="s">
        <v>34</v>
      </c>
      <c r="D39" s="18">
        <v>4710</v>
      </c>
      <c r="E39" s="12">
        <f t="shared" si="1"/>
        <v>7.4946921443736728E-2</v>
      </c>
    </row>
    <row r="40" spans="1:5" ht="15" x14ac:dyDescent="0.25">
      <c r="A40" s="11" t="s">
        <v>54</v>
      </c>
      <c r="B40" s="18">
        <v>188</v>
      </c>
      <c r="C40" s="18" t="s">
        <v>55</v>
      </c>
      <c r="D40" s="18">
        <v>10123</v>
      </c>
      <c r="E40" s="12">
        <f t="shared" si="1"/>
        <v>1.857156969277882E-2</v>
      </c>
    </row>
    <row r="41" spans="1:5" ht="15" x14ac:dyDescent="0.25">
      <c r="A41" s="11" t="s">
        <v>56</v>
      </c>
      <c r="B41" s="18">
        <v>84</v>
      </c>
      <c r="C41" s="18" t="s">
        <v>48</v>
      </c>
      <c r="D41" s="18">
        <v>1881</v>
      </c>
      <c r="E41" s="12">
        <f t="shared" si="1"/>
        <v>4.4657097288676235E-2</v>
      </c>
    </row>
    <row r="42" spans="1:5" ht="15" x14ac:dyDescent="0.25">
      <c r="A42" s="11" t="s">
        <v>57</v>
      </c>
      <c r="B42" s="18">
        <v>270</v>
      </c>
      <c r="C42" s="18" t="s">
        <v>58</v>
      </c>
      <c r="D42" s="18">
        <v>4938</v>
      </c>
      <c r="E42" s="12">
        <f t="shared" si="1"/>
        <v>5.4678007290400975E-2</v>
      </c>
    </row>
    <row r="43" spans="1:5" ht="15" x14ac:dyDescent="0.25">
      <c r="A43" s="11" t="s">
        <v>59</v>
      </c>
      <c r="B43" s="18">
        <v>401</v>
      </c>
      <c r="C43" s="18" t="s">
        <v>3</v>
      </c>
      <c r="D43" s="18">
        <v>5615</v>
      </c>
      <c r="E43" s="12">
        <f t="shared" si="1"/>
        <v>7.1415850400712383E-2</v>
      </c>
    </row>
    <row r="44" spans="1:5" ht="15" x14ac:dyDescent="0.25">
      <c r="A44" s="11" t="s">
        <v>60</v>
      </c>
      <c r="B44" s="18">
        <v>3935</v>
      </c>
      <c r="C44" s="18" t="s">
        <v>22</v>
      </c>
      <c r="D44" s="18">
        <v>13782</v>
      </c>
      <c r="E44" s="12">
        <f t="shared" si="1"/>
        <v>0.28551734145987517</v>
      </c>
    </row>
    <row r="45" spans="1:5" ht="15" x14ac:dyDescent="0.25">
      <c r="A45" s="11" t="s">
        <v>61</v>
      </c>
      <c r="B45" s="18">
        <v>33</v>
      </c>
      <c r="C45" s="18" t="s">
        <v>62</v>
      </c>
      <c r="D45" s="18">
        <v>908</v>
      </c>
      <c r="E45" s="12">
        <f t="shared" si="1"/>
        <v>3.634361233480176E-2</v>
      </c>
    </row>
    <row r="46" spans="1:5" ht="15" x14ac:dyDescent="0.25">
      <c r="A46" s="11" t="s">
        <v>63</v>
      </c>
      <c r="B46" s="18">
        <v>198</v>
      </c>
      <c r="C46" s="18" t="s">
        <v>34</v>
      </c>
      <c r="D46" s="18">
        <v>4710</v>
      </c>
      <c r="E46" s="12">
        <f t="shared" si="1"/>
        <v>4.2038216560509552E-2</v>
      </c>
    </row>
    <row r="47" spans="1:5" ht="15" x14ac:dyDescent="0.25">
      <c r="A47" s="11" t="s">
        <v>64</v>
      </c>
      <c r="B47" s="18">
        <v>30</v>
      </c>
      <c r="C47" s="18" t="s">
        <v>65</v>
      </c>
      <c r="D47" s="18">
        <v>4271</v>
      </c>
      <c r="E47" s="12">
        <f t="shared" si="1"/>
        <v>7.0241161320533834E-3</v>
      </c>
    </row>
    <row r="48" spans="1:5" ht="15" x14ac:dyDescent="0.25">
      <c r="A48" s="11" t="s">
        <v>66</v>
      </c>
      <c r="B48" s="18">
        <v>529</v>
      </c>
      <c r="C48" s="18" t="s">
        <v>67</v>
      </c>
      <c r="D48" s="18">
        <v>2389</v>
      </c>
      <c r="E48" s="12">
        <f t="shared" si="1"/>
        <v>0.22143156132272918</v>
      </c>
    </row>
    <row r="49" spans="1:5" ht="15" x14ac:dyDescent="0.25">
      <c r="A49" s="11" t="s">
        <v>68</v>
      </c>
      <c r="B49" s="18">
        <v>50</v>
      </c>
      <c r="C49" s="18" t="s">
        <v>69</v>
      </c>
      <c r="D49" s="18">
        <v>227682</v>
      </c>
      <c r="E49" s="12">
        <f t="shared" si="1"/>
        <v>2.1960453615129874E-4</v>
      </c>
    </row>
    <row r="50" spans="1:5" ht="15" x14ac:dyDescent="0.25">
      <c r="A50" s="11" t="s">
        <v>70</v>
      </c>
      <c r="B50" s="18">
        <v>28</v>
      </c>
      <c r="C50" s="18" t="s">
        <v>71</v>
      </c>
      <c r="D50" s="18">
        <v>2403</v>
      </c>
      <c r="E50" s="12">
        <f t="shared" si="1"/>
        <v>1.1652101539741989E-2</v>
      </c>
    </row>
    <row r="51" spans="1:5" ht="15" x14ac:dyDescent="0.25">
      <c r="A51" s="11" t="s">
        <v>72</v>
      </c>
      <c r="B51" s="18">
        <v>14</v>
      </c>
      <c r="C51" s="18" t="s">
        <v>73</v>
      </c>
      <c r="D51" s="18">
        <v>3540</v>
      </c>
      <c r="E51" s="12">
        <f t="shared" si="1"/>
        <v>3.9548022598870055E-3</v>
      </c>
    </row>
    <row r="52" spans="1:5" ht="15" x14ac:dyDescent="0.25">
      <c r="A52" s="11" t="s">
        <v>74</v>
      </c>
      <c r="B52" s="18">
        <v>182</v>
      </c>
      <c r="C52" s="18" t="s">
        <v>71</v>
      </c>
      <c r="D52" s="18">
        <v>2403</v>
      </c>
      <c r="E52" s="12">
        <f t="shared" si="1"/>
        <v>7.5738660008322925E-2</v>
      </c>
    </row>
    <row r="53" spans="1:5" ht="15" x14ac:dyDescent="0.25">
      <c r="A53" s="11" t="s">
        <v>75</v>
      </c>
      <c r="B53" s="18">
        <v>282</v>
      </c>
      <c r="C53" s="18" t="s">
        <v>11</v>
      </c>
      <c r="D53" s="18">
        <v>6002</v>
      </c>
      <c r="E53" s="12">
        <f t="shared" si="1"/>
        <v>4.6984338553815397E-2</v>
      </c>
    </row>
    <row r="54" spans="1:5" ht="15" x14ac:dyDescent="0.25">
      <c r="A54" s="11" t="s">
        <v>76</v>
      </c>
      <c r="B54" s="18">
        <v>636</v>
      </c>
      <c r="C54" s="18" t="s">
        <v>77</v>
      </c>
      <c r="D54" s="18">
        <v>2797</v>
      </c>
      <c r="E54" s="12">
        <f t="shared" si="1"/>
        <v>0.22738648552020022</v>
      </c>
    </row>
    <row r="55" spans="1:5" ht="15" x14ac:dyDescent="0.25">
      <c r="A55" s="11" t="s">
        <v>78</v>
      </c>
      <c r="B55" s="18">
        <v>267</v>
      </c>
      <c r="C55" s="18" t="s">
        <v>36</v>
      </c>
      <c r="D55" s="18">
        <v>3099</v>
      </c>
      <c r="E55" s="12">
        <f t="shared" si="1"/>
        <v>8.6156824782187807E-2</v>
      </c>
    </row>
    <row r="56" spans="1:5" ht="15" x14ac:dyDescent="0.25">
      <c r="A56" s="11" t="s">
        <v>79</v>
      </c>
      <c r="B56" s="18">
        <v>165</v>
      </c>
      <c r="C56" s="18" t="s">
        <v>80</v>
      </c>
      <c r="D56" s="18">
        <v>13411</v>
      </c>
      <c r="E56" s="12">
        <f t="shared" si="1"/>
        <v>1.230333308478115E-2</v>
      </c>
    </row>
    <row r="57" spans="1:5" ht="15" x14ac:dyDescent="0.25">
      <c r="A57" s="11" t="s">
        <v>81</v>
      </c>
      <c r="B57" s="18">
        <v>486</v>
      </c>
      <c r="C57" s="18" t="s">
        <v>24</v>
      </c>
      <c r="D57" s="18">
        <v>2490</v>
      </c>
      <c r="E57" s="12">
        <f t="shared" si="1"/>
        <v>0.19518072289156627</v>
      </c>
    </row>
    <row r="58" spans="1:5" ht="15" x14ac:dyDescent="0.25">
      <c r="A58" s="11" t="s">
        <v>82</v>
      </c>
      <c r="B58" s="18">
        <v>5105</v>
      </c>
      <c r="C58" s="18" t="s">
        <v>83</v>
      </c>
      <c r="D58" s="18">
        <v>11346</v>
      </c>
      <c r="E58" s="12">
        <f t="shared" si="1"/>
        <v>0.4499383042481932</v>
      </c>
    </row>
    <row r="59" spans="1:5" ht="15" x14ac:dyDescent="0.25">
      <c r="A59" s="11" t="s">
        <v>84</v>
      </c>
      <c r="B59" s="18">
        <v>114</v>
      </c>
      <c r="C59" s="18" t="s">
        <v>1</v>
      </c>
      <c r="D59" s="18">
        <v>8617</v>
      </c>
      <c r="E59" s="12">
        <f t="shared" si="1"/>
        <v>1.3229662295462458E-2</v>
      </c>
    </row>
    <row r="60" spans="1:5" ht="15" x14ac:dyDescent="0.25">
      <c r="A60" s="11" t="s">
        <v>85</v>
      </c>
      <c r="B60" s="18">
        <v>341</v>
      </c>
      <c r="C60" s="18" t="s">
        <v>39</v>
      </c>
      <c r="D60" s="18">
        <v>15888</v>
      </c>
      <c r="E60" s="12">
        <f t="shared" si="1"/>
        <v>2.1462739174219536E-2</v>
      </c>
    </row>
    <row r="61" spans="1:5" ht="15" x14ac:dyDescent="0.25">
      <c r="A61" s="11" t="s">
        <v>86</v>
      </c>
      <c r="B61" s="18">
        <v>36</v>
      </c>
      <c r="C61" s="18" t="s">
        <v>62</v>
      </c>
      <c r="D61" s="18">
        <v>908</v>
      </c>
      <c r="E61" s="12">
        <f t="shared" si="1"/>
        <v>3.9647577092511016E-2</v>
      </c>
    </row>
    <row r="62" spans="1:5" ht="15" x14ac:dyDescent="0.25">
      <c r="A62" s="11" t="s">
        <v>87</v>
      </c>
      <c r="B62" s="18">
        <v>68</v>
      </c>
      <c r="C62" s="18" t="s">
        <v>88</v>
      </c>
      <c r="D62" s="18">
        <v>2685</v>
      </c>
      <c r="E62" s="12">
        <f t="shared" si="1"/>
        <v>2.532588454376164E-2</v>
      </c>
    </row>
    <row r="63" spans="1:5" ht="15" x14ac:dyDescent="0.25">
      <c r="A63" s="11" t="s">
        <v>89</v>
      </c>
      <c r="B63" s="18">
        <v>104</v>
      </c>
      <c r="C63" s="18" t="s">
        <v>52</v>
      </c>
      <c r="D63" s="18">
        <v>2059</v>
      </c>
      <c r="E63" s="12">
        <f t="shared" si="1"/>
        <v>5.0509956289460901E-2</v>
      </c>
    </row>
    <row r="64" spans="1:5" ht="15" x14ac:dyDescent="0.25">
      <c r="A64" s="11" t="s">
        <v>90</v>
      </c>
      <c r="B64" s="18">
        <v>322</v>
      </c>
      <c r="C64" s="18" t="s">
        <v>91</v>
      </c>
      <c r="D64" s="18">
        <v>5227</v>
      </c>
      <c r="E64" s="12">
        <f t="shared" si="1"/>
        <v>6.1603214080734645E-2</v>
      </c>
    </row>
    <row r="65" spans="1:5" ht="15" x14ac:dyDescent="0.25">
      <c r="A65" s="11" t="s">
        <v>92</v>
      </c>
      <c r="B65" s="18">
        <v>5</v>
      </c>
      <c r="C65" s="18" t="s">
        <v>73</v>
      </c>
      <c r="D65" s="18">
        <v>3540</v>
      </c>
      <c r="E65" s="12">
        <f t="shared" si="1"/>
        <v>1.4124293785310734E-3</v>
      </c>
    </row>
    <row r="66" spans="1:5" ht="15" x14ac:dyDescent="0.25">
      <c r="A66" s="11" t="s">
        <v>93</v>
      </c>
      <c r="B66" s="18">
        <v>1470</v>
      </c>
      <c r="C66" s="18" t="s">
        <v>94</v>
      </c>
      <c r="D66" s="18">
        <v>112222</v>
      </c>
      <c r="E66" s="12">
        <f t="shared" si="1"/>
        <v>1.309903583967493E-2</v>
      </c>
    </row>
    <row r="67" spans="1:5" ht="15" x14ac:dyDescent="0.25">
      <c r="A67" s="11" t="s">
        <v>95</v>
      </c>
      <c r="B67" s="18">
        <v>49</v>
      </c>
      <c r="C67" s="18" t="s">
        <v>73</v>
      </c>
      <c r="D67" s="18">
        <v>3540</v>
      </c>
      <c r="E67" s="12">
        <f t="shared" si="1"/>
        <v>1.384180790960452E-2</v>
      </c>
    </row>
    <row r="68" spans="1:5" ht="15" x14ac:dyDescent="0.25">
      <c r="A68" s="11" t="s">
        <v>96</v>
      </c>
      <c r="B68" s="18">
        <v>46</v>
      </c>
      <c r="C68" s="18" t="s">
        <v>48</v>
      </c>
      <c r="D68" s="18">
        <v>1881</v>
      </c>
      <c r="E68" s="12">
        <f t="shared" si="1"/>
        <v>2.4455077086656035E-2</v>
      </c>
    </row>
    <row r="69" spans="1:5" ht="15" x14ac:dyDescent="0.25">
      <c r="A69" s="11" t="s">
        <v>97</v>
      </c>
      <c r="B69" s="18">
        <v>213</v>
      </c>
      <c r="C69" s="18" t="s">
        <v>98</v>
      </c>
      <c r="D69" s="18">
        <v>8063</v>
      </c>
      <c r="E69" s="12">
        <f t="shared" si="1"/>
        <v>2.641696638968126E-2</v>
      </c>
    </row>
    <row r="70" spans="1:5" ht="15" x14ac:dyDescent="0.25">
      <c r="A70" s="11" t="s">
        <v>99</v>
      </c>
      <c r="B70" s="18">
        <v>562</v>
      </c>
      <c r="C70" s="18" t="s">
        <v>39</v>
      </c>
      <c r="D70" s="18">
        <v>15888</v>
      </c>
      <c r="E70" s="12">
        <f t="shared" si="1"/>
        <v>3.5372608257804632E-2</v>
      </c>
    </row>
    <row r="71" spans="1:5" ht="15" x14ac:dyDescent="0.25">
      <c r="A71" s="11" t="s">
        <v>100</v>
      </c>
      <c r="B71" s="18">
        <v>252</v>
      </c>
      <c r="C71" s="18" t="s">
        <v>48</v>
      </c>
      <c r="D71" s="18">
        <v>1881</v>
      </c>
      <c r="E71" s="12">
        <f t="shared" si="1"/>
        <v>0.13397129186602871</v>
      </c>
    </row>
    <row r="72" spans="1:5" ht="15" x14ac:dyDescent="0.25">
      <c r="A72" s="11" t="s">
        <v>101</v>
      </c>
      <c r="B72" s="18">
        <v>681</v>
      </c>
      <c r="C72" s="18" t="s">
        <v>102</v>
      </c>
      <c r="D72" s="21" t="s">
        <v>268</v>
      </c>
      <c r="E72" s="22"/>
    </row>
    <row r="73" spans="1:5" ht="15" x14ac:dyDescent="0.25">
      <c r="A73" s="11" t="s">
        <v>103</v>
      </c>
      <c r="B73" s="18">
        <v>98</v>
      </c>
      <c r="C73" s="18" t="s">
        <v>45</v>
      </c>
      <c r="D73" s="18">
        <v>5894</v>
      </c>
      <c r="E73" s="12">
        <f t="shared" si="1"/>
        <v>1.66270783847981E-2</v>
      </c>
    </row>
    <row r="74" spans="1:5" ht="15" x14ac:dyDescent="0.25">
      <c r="A74" s="11" t="s">
        <v>104</v>
      </c>
      <c r="B74" s="18">
        <v>68</v>
      </c>
      <c r="C74" s="18" t="s">
        <v>105</v>
      </c>
      <c r="D74" s="18">
        <v>2530</v>
      </c>
      <c r="E74" s="12">
        <f t="shared" si="1"/>
        <v>2.6877470355731226E-2</v>
      </c>
    </row>
    <row r="75" spans="1:5" ht="15" x14ac:dyDescent="0.25">
      <c r="A75" s="11" t="s">
        <v>106</v>
      </c>
      <c r="B75" s="18">
        <v>75</v>
      </c>
      <c r="C75" s="18" t="s">
        <v>107</v>
      </c>
      <c r="D75" s="18">
        <v>2155</v>
      </c>
      <c r="E75" s="12">
        <f t="shared" si="1"/>
        <v>3.4802784222737818E-2</v>
      </c>
    </row>
    <row r="76" spans="1:5" ht="15" x14ac:dyDescent="0.25">
      <c r="A76" s="11" t="s">
        <v>108</v>
      </c>
      <c r="B76" s="18">
        <v>3038</v>
      </c>
      <c r="C76" s="18" t="s">
        <v>109</v>
      </c>
      <c r="D76" s="18">
        <v>7667</v>
      </c>
      <c r="E76" s="12">
        <f t="shared" si="1"/>
        <v>0.39624364158080083</v>
      </c>
    </row>
    <row r="77" spans="1:5" ht="15" x14ac:dyDescent="0.25">
      <c r="A77" s="11" t="s">
        <v>110</v>
      </c>
      <c r="B77" s="18">
        <v>371</v>
      </c>
      <c r="C77" s="18" t="s">
        <v>73</v>
      </c>
      <c r="D77" s="18">
        <v>3540</v>
      </c>
      <c r="E77" s="12">
        <f t="shared" si="1"/>
        <v>0.10480225988700564</v>
      </c>
    </row>
    <row r="78" spans="1:5" ht="15" x14ac:dyDescent="0.25">
      <c r="A78" s="11" t="s">
        <v>111</v>
      </c>
      <c r="B78" s="18">
        <v>265</v>
      </c>
      <c r="C78" s="18" t="s">
        <v>1</v>
      </c>
      <c r="D78" s="18">
        <v>8617</v>
      </c>
      <c r="E78" s="12">
        <f t="shared" si="1"/>
        <v>3.0753162353487292E-2</v>
      </c>
    </row>
    <row r="79" spans="1:5" ht="15" x14ac:dyDescent="0.25">
      <c r="A79" s="11" t="s">
        <v>112</v>
      </c>
      <c r="B79" s="18">
        <v>215</v>
      </c>
      <c r="C79" s="18" t="s">
        <v>113</v>
      </c>
      <c r="D79" s="18">
        <v>3622</v>
      </c>
      <c r="E79" s="12">
        <f t="shared" si="1"/>
        <v>5.9359469906129211E-2</v>
      </c>
    </row>
    <row r="80" spans="1:5" ht="15" x14ac:dyDescent="0.25">
      <c r="A80" s="11" t="s">
        <v>114</v>
      </c>
      <c r="B80" s="18">
        <v>11</v>
      </c>
      <c r="C80" s="18" t="s">
        <v>115</v>
      </c>
      <c r="D80" s="18">
        <v>2871</v>
      </c>
      <c r="E80" s="12">
        <f t="shared" si="1"/>
        <v>3.8314176245210726E-3</v>
      </c>
    </row>
    <row r="81" spans="1:5" ht="15" x14ac:dyDescent="0.25">
      <c r="A81" s="11" t="s">
        <v>116</v>
      </c>
      <c r="B81" s="18">
        <v>269</v>
      </c>
      <c r="C81" s="18" t="s">
        <v>117</v>
      </c>
      <c r="D81" s="18">
        <v>6767</v>
      </c>
      <c r="E81" s="12">
        <f t="shared" ref="E81:E144" si="2">B81/D81</f>
        <v>3.9751736367666615E-2</v>
      </c>
    </row>
    <row r="82" spans="1:5" ht="15" x14ac:dyDescent="0.25">
      <c r="A82" s="11" t="s">
        <v>118</v>
      </c>
      <c r="B82" s="18">
        <v>65</v>
      </c>
      <c r="C82" s="18" t="s">
        <v>113</v>
      </c>
      <c r="D82" s="18">
        <v>3622</v>
      </c>
      <c r="E82" s="12">
        <f t="shared" si="2"/>
        <v>1.7945886250690227E-2</v>
      </c>
    </row>
    <row r="83" spans="1:5" ht="15" x14ac:dyDescent="0.25">
      <c r="A83" s="11" t="s">
        <v>119</v>
      </c>
      <c r="B83" s="18">
        <v>225</v>
      </c>
      <c r="C83" s="18" t="s">
        <v>55</v>
      </c>
      <c r="D83" s="18">
        <v>10123</v>
      </c>
      <c r="E83" s="12">
        <f t="shared" si="2"/>
        <v>2.2226612664229973E-2</v>
      </c>
    </row>
    <row r="84" spans="1:5" ht="15" x14ac:dyDescent="0.25">
      <c r="A84" s="11" t="s">
        <v>120</v>
      </c>
      <c r="B84" s="18">
        <v>537</v>
      </c>
      <c r="C84" s="18" t="s">
        <v>121</v>
      </c>
      <c r="D84" s="21" t="s">
        <v>268</v>
      </c>
      <c r="E84" s="22"/>
    </row>
    <row r="85" spans="1:5" ht="15" x14ac:dyDescent="0.25">
      <c r="A85" s="11" t="s">
        <v>122</v>
      </c>
      <c r="B85" s="18">
        <v>258</v>
      </c>
      <c r="C85" s="18" t="s">
        <v>123</v>
      </c>
      <c r="D85" s="18">
        <v>3033</v>
      </c>
      <c r="E85" s="12">
        <f t="shared" si="2"/>
        <v>8.5064292779426315E-2</v>
      </c>
    </row>
    <row r="86" spans="1:5" ht="15" x14ac:dyDescent="0.25">
      <c r="A86" s="11" t="s">
        <v>124</v>
      </c>
      <c r="B86" s="18">
        <v>155</v>
      </c>
      <c r="C86" s="18" t="s">
        <v>125</v>
      </c>
      <c r="D86" s="18">
        <v>5797</v>
      </c>
      <c r="E86" s="12">
        <f t="shared" si="2"/>
        <v>2.6737967914438502E-2</v>
      </c>
    </row>
    <row r="87" spans="1:5" ht="15" x14ac:dyDescent="0.25">
      <c r="A87" s="11" t="s">
        <v>126</v>
      </c>
      <c r="B87" s="18">
        <v>44</v>
      </c>
      <c r="C87" s="18" t="s">
        <v>3</v>
      </c>
      <c r="D87" s="18">
        <v>5615</v>
      </c>
      <c r="E87" s="12">
        <f t="shared" si="2"/>
        <v>7.8361531611754222E-3</v>
      </c>
    </row>
    <row r="88" spans="1:5" ht="15" x14ac:dyDescent="0.25">
      <c r="A88" s="11" t="s">
        <v>127</v>
      </c>
      <c r="B88" s="18">
        <v>121</v>
      </c>
      <c r="C88" s="18" t="s">
        <v>128</v>
      </c>
      <c r="D88" s="18">
        <v>103666</v>
      </c>
      <c r="E88" s="12">
        <f t="shared" si="2"/>
        <v>1.1672100785214052E-3</v>
      </c>
    </row>
    <row r="89" spans="1:5" ht="15" x14ac:dyDescent="0.25">
      <c r="A89" s="11" t="s">
        <v>129</v>
      </c>
      <c r="B89" s="18">
        <v>392</v>
      </c>
      <c r="C89" s="18" t="s">
        <v>94</v>
      </c>
      <c r="D89" s="18">
        <v>112222</v>
      </c>
      <c r="E89" s="12">
        <f t="shared" si="2"/>
        <v>3.4930762239133149E-3</v>
      </c>
    </row>
    <row r="90" spans="1:5" ht="15" x14ac:dyDescent="0.25">
      <c r="A90" s="11" t="s">
        <v>130</v>
      </c>
      <c r="B90" s="18">
        <v>31</v>
      </c>
      <c r="C90" s="18" t="s">
        <v>71</v>
      </c>
      <c r="D90" s="18">
        <v>2403</v>
      </c>
      <c r="E90" s="12">
        <f t="shared" si="2"/>
        <v>1.2900540990428632E-2</v>
      </c>
    </row>
    <row r="91" spans="1:5" ht="15" x14ac:dyDescent="0.25">
      <c r="A91" s="11" t="s">
        <v>131</v>
      </c>
      <c r="B91" s="18">
        <v>4863</v>
      </c>
      <c r="C91" s="18" t="s">
        <v>69</v>
      </c>
      <c r="D91" s="18">
        <v>227682</v>
      </c>
      <c r="E91" s="12">
        <f t="shared" si="2"/>
        <v>2.1358737186075314E-2</v>
      </c>
    </row>
    <row r="92" spans="1:5" ht="15" x14ac:dyDescent="0.25">
      <c r="A92" s="11" t="s">
        <v>132</v>
      </c>
      <c r="B92" s="18">
        <v>26</v>
      </c>
      <c r="C92" s="18" t="s">
        <v>128</v>
      </c>
      <c r="D92" s="18">
        <v>103666</v>
      </c>
      <c r="E92" s="12">
        <f t="shared" si="2"/>
        <v>2.5080547141782263E-4</v>
      </c>
    </row>
    <row r="93" spans="1:5" ht="15" x14ac:dyDescent="0.25">
      <c r="A93" s="11" t="s">
        <v>133</v>
      </c>
      <c r="B93" s="18">
        <v>471</v>
      </c>
      <c r="C93" s="18" t="s">
        <v>134</v>
      </c>
      <c r="D93" s="18">
        <v>4578</v>
      </c>
      <c r="E93" s="12">
        <f t="shared" si="2"/>
        <v>0.10288335517693316</v>
      </c>
    </row>
    <row r="94" spans="1:5" ht="15" x14ac:dyDescent="0.25">
      <c r="A94" s="11" t="s">
        <v>135</v>
      </c>
      <c r="B94" s="18">
        <v>222</v>
      </c>
      <c r="C94" s="18" t="s">
        <v>65</v>
      </c>
      <c r="D94" s="18">
        <v>4271</v>
      </c>
      <c r="E94" s="12">
        <f t="shared" si="2"/>
        <v>5.1978459377195037E-2</v>
      </c>
    </row>
    <row r="95" spans="1:5" ht="15" x14ac:dyDescent="0.25">
      <c r="A95" s="11" t="s">
        <v>136</v>
      </c>
      <c r="B95" s="18">
        <v>226</v>
      </c>
      <c r="C95" s="18" t="s">
        <v>55</v>
      </c>
      <c r="D95" s="18">
        <v>10123</v>
      </c>
      <c r="E95" s="12">
        <f t="shared" si="2"/>
        <v>2.2325397609404326E-2</v>
      </c>
    </row>
    <row r="96" spans="1:5" ht="15" x14ac:dyDescent="0.25">
      <c r="A96" s="11" t="s">
        <v>137</v>
      </c>
      <c r="B96" s="18">
        <v>155</v>
      </c>
      <c r="C96" s="18" t="s">
        <v>107</v>
      </c>
      <c r="D96" s="18">
        <v>2155</v>
      </c>
      <c r="E96" s="12">
        <f t="shared" si="2"/>
        <v>7.1925754060324823E-2</v>
      </c>
    </row>
    <row r="97" spans="1:5" ht="15" x14ac:dyDescent="0.25">
      <c r="A97" s="11" t="s">
        <v>138</v>
      </c>
      <c r="B97" s="18">
        <v>53</v>
      </c>
      <c r="C97" s="18" t="s">
        <v>67</v>
      </c>
      <c r="D97" s="18">
        <v>2389</v>
      </c>
      <c r="E97" s="12">
        <f t="shared" si="2"/>
        <v>2.2185014650481373E-2</v>
      </c>
    </row>
    <row r="98" spans="1:5" ht="15" x14ac:dyDescent="0.25">
      <c r="A98" s="11" t="s">
        <v>139</v>
      </c>
      <c r="B98" s="18">
        <v>45</v>
      </c>
      <c r="C98" s="18" t="s">
        <v>140</v>
      </c>
      <c r="D98" s="18">
        <v>1368</v>
      </c>
      <c r="E98" s="12">
        <f t="shared" si="2"/>
        <v>3.2894736842105261E-2</v>
      </c>
    </row>
    <row r="99" spans="1:5" ht="15" x14ac:dyDescent="0.25">
      <c r="A99" s="11" t="s">
        <v>141</v>
      </c>
      <c r="B99" s="18">
        <v>61</v>
      </c>
      <c r="C99" s="18" t="s">
        <v>36</v>
      </c>
      <c r="D99" s="18">
        <v>3099</v>
      </c>
      <c r="E99" s="12">
        <f t="shared" si="2"/>
        <v>1.96837689577283E-2</v>
      </c>
    </row>
    <row r="100" spans="1:5" ht="15" x14ac:dyDescent="0.25">
      <c r="A100" s="11" t="s">
        <v>142</v>
      </c>
      <c r="B100" s="18">
        <v>130</v>
      </c>
      <c r="C100" s="18" t="s">
        <v>143</v>
      </c>
      <c r="D100" s="21" t="s">
        <v>268</v>
      </c>
      <c r="E100" s="22"/>
    </row>
    <row r="101" spans="1:5" ht="15" x14ac:dyDescent="0.25">
      <c r="A101" s="11" t="s">
        <v>144</v>
      </c>
      <c r="B101" s="18">
        <v>145</v>
      </c>
      <c r="C101" s="18" t="s">
        <v>145</v>
      </c>
      <c r="D101" s="18">
        <v>3727</v>
      </c>
      <c r="E101" s="12">
        <f t="shared" si="2"/>
        <v>3.8905285752616044E-2</v>
      </c>
    </row>
    <row r="102" spans="1:5" ht="15" x14ac:dyDescent="0.25">
      <c r="A102" s="11" t="s">
        <v>146</v>
      </c>
      <c r="B102" s="18">
        <v>22</v>
      </c>
      <c r="C102" s="18" t="s">
        <v>3</v>
      </c>
      <c r="D102" s="18">
        <v>5615</v>
      </c>
      <c r="E102" s="12">
        <f t="shared" si="2"/>
        <v>3.9180765805877111E-3</v>
      </c>
    </row>
    <row r="103" spans="1:5" ht="15" x14ac:dyDescent="0.25">
      <c r="A103" s="11" t="s">
        <v>147</v>
      </c>
      <c r="B103" s="18">
        <v>197</v>
      </c>
      <c r="C103" s="18" t="s">
        <v>148</v>
      </c>
      <c r="D103" s="18">
        <v>2069</v>
      </c>
      <c r="E103" s="12">
        <f t="shared" si="2"/>
        <v>9.5215079748670856E-2</v>
      </c>
    </row>
    <row r="104" spans="1:5" ht="15" x14ac:dyDescent="0.25">
      <c r="A104" s="11" t="s">
        <v>149</v>
      </c>
      <c r="B104" s="18">
        <v>153</v>
      </c>
      <c r="C104" s="18" t="s">
        <v>52</v>
      </c>
      <c r="D104" s="18">
        <v>2059</v>
      </c>
      <c r="E104" s="12">
        <f t="shared" si="2"/>
        <v>7.4307916464303056E-2</v>
      </c>
    </row>
    <row r="105" spans="1:5" ht="15" x14ac:dyDescent="0.25">
      <c r="A105" s="11" t="s">
        <v>150</v>
      </c>
      <c r="B105" s="18">
        <v>188</v>
      </c>
      <c r="C105" s="18" t="s">
        <v>151</v>
      </c>
      <c r="D105" s="21" t="s">
        <v>268</v>
      </c>
      <c r="E105" s="22"/>
    </row>
    <row r="106" spans="1:5" ht="15" x14ac:dyDescent="0.25">
      <c r="A106" s="11" t="s">
        <v>152</v>
      </c>
      <c r="B106" s="18">
        <v>124</v>
      </c>
      <c r="C106" s="18" t="s">
        <v>34</v>
      </c>
      <c r="D106" s="18">
        <v>4710</v>
      </c>
      <c r="E106" s="12">
        <f t="shared" si="2"/>
        <v>2.6326963906581742E-2</v>
      </c>
    </row>
    <row r="107" spans="1:5" ht="15" x14ac:dyDescent="0.25">
      <c r="A107" s="11" t="s">
        <v>153</v>
      </c>
      <c r="B107" s="18">
        <v>181</v>
      </c>
      <c r="C107" s="18" t="s">
        <v>5</v>
      </c>
      <c r="D107" s="18">
        <v>2132</v>
      </c>
      <c r="E107" s="12">
        <f t="shared" si="2"/>
        <v>8.4896810506566597E-2</v>
      </c>
    </row>
    <row r="108" spans="1:5" ht="15" x14ac:dyDescent="0.25">
      <c r="A108" s="11" t="s">
        <v>154</v>
      </c>
      <c r="B108" s="18">
        <v>499</v>
      </c>
      <c r="C108" s="18" t="s">
        <v>65</v>
      </c>
      <c r="D108" s="18">
        <v>4271</v>
      </c>
      <c r="E108" s="12">
        <f t="shared" si="2"/>
        <v>0.11683446499648795</v>
      </c>
    </row>
    <row r="109" spans="1:5" ht="15" x14ac:dyDescent="0.25">
      <c r="A109" s="11" t="s">
        <v>155</v>
      </c>
      <c r="B109" s="18">
        <v>10880</v>
      </c>
      <c r="C109" s="18" t="s">
        <v>128</v>
      </c>
      <c r="D109" s="18">
        <v>103666</v>
      </c>
      <c r="E109" s="12">
        <f t="shared" si="2"/>
        <v>0.10495244342407346</v>
      </c>
    </row>
    <row r="110" spans="1:5" ht="15" x14ac:dyDescent="0.25">
      <c r="A110" s="11" t="s">
        <v>156</v>
      </c>
      <c r="B110" s="18">
        <v>398</v>
      </c>
      <c r="C110" s="18" t="s">
        <v>157</v>
      </c>
      <c r="D110" s="18">
        <v>6868</v>
      </c>
      <c r="E110" s="12">
        <f t="shared" si="2"/>
        <v>5.7949912638322658E-2</v>
      </c>
    </row>
    <row r="111" spans="1:5" ht="15" x14ac:dyDescent="0.25">
      <c r="A111" s="11" t="s">
        <v>158</v>
      </c>
      <c r="B111" s="18">
        <v>752</v>
      </c>
      <c r="C111" s="18" t="s">
        <v>128</v>
      </c>
      <c r="D111" s="18">
        <v>103666</v>
      </c>
      <c r="E111" s="12">
        <f t="shared" si="2"/>
        <v>7.2540659425462542E-3</v>
      </c>
    </row>
    <row r="112" spans="1:5" ht="15" x14ac:dyDescent="0.25">
      <c r="A112" s="11" t="s">
        <v>159</v>
      </c>
      <c r="B112" s="18">
        <v>735</v>
      </c>
      <c r="C112" s="18" t="s">
        <v>160</v>
      </c>
      <c r="D112" s="18">
        <v>4047</v>
      </c>
      <c r="E112" s="12">
        <f t="shared" si="2"/>
        <v>0.1816160118606375</v>
      </c>
    </row>
    <row r="113" spans="1:5" ht="15" x14ac:dyDescent="0.25">
      <c r="A113" s="11" t="s">
        <v>161</v>
      </c>
      <c r="B113" s="18">
        <v>44</v>
      </c>
      <c r="C113" s="18" t="s">
        <v>162</v>
      </c>
      <c r="D113" s="18">
        <v>2511</v>
      </c>
      <c r="E113" s="12">
        <f t="shared" si="2"/>
        <v>1.7522899243329351E-2</v>
      </c>
    </row>
    <row r="114" spans="1:5" ht="15" x14ac:dyDescent="0.25">
      <c r="A114" s="11" t="s">
        <v>163</v>
      </c>
      <c r="B114" s="18">
        <v>891</v>
      </c>
      <c r="C114" s="18" t="s">
        <v>58</v>
      </c>
      <c r="D114" s="18">
        <v>4938</v>
      </c>
      <c r="E114" s="12">
        <f t="shared" si="2"/>
        <v>0.18043742405832322</v>
      </c>
    </row>
    <row r="115" spans="1:5" ht="15" x14ac:dyDescent="0.25">
      <c r="A115" s="11" t="s">
        <v>164</v>
      </c>
      <c r="B115" s="18">
        <v>90</v>
      </c>
      <c r="C115" s="18" t="s">
        <v>165</v>
      </c>
      <c r="D115" s="18">
        <v>5258</v>
      </c>
      <c r="E115" s="12">
        <f t="shared" si="2"/>
        <v>1.7116774438950173E-2</v>
      </c>
    </row>
    <row r="116" spans="1:5" ht="15" x14ac:dyDescent="0.25">
      <c r="A116" s="11" t="s">
        <v>166</v>
      </c>
      <c r="B116" s="18">
        <v>59</v>
      </c>
      <c r="C116" s="18" t="s">
        <v>3</v>
      </c>
      <c r="D116" s="18">
        <v>5615</v>
      </c>
      <c r="E116" s="12">
        <f t="shared" si="2"/>
        <v>1.0507569011576135E-2</v>
      </c>
    </row>
    <row r="117" spans="1:5" ht="15" x14ac:dyDescent="0.25">
      <c r="A117" s="11" t="s">
        <v>167</v>
      </c>
      <c r="B117" s="18">
        <v>80</v>
      </c>
      <c r="C117" s="18" t="s">
        <v>128</v>
      </c>
      <c r="D117" s="18">
        <v>103666</v>
      </c>
      <c r="E117" s="12">
        <f t="shared" si="2"/>
        <v>7.7170914282406961E-4</v>
      </c>
    </row>
    <row r="118" spans="1:5" ht="15" x14ac:dyDescent="0.25">
      <c r="A118" s="11" t="s">
        <v>168</v>
      </c>
      <c r="B118" s="18">
        <v>275</v>
      </c>
      <c r="C118" s="18" t="s">
        <v>169</v>
      </c>
      <c r="D118" s="18">
        <v>18765</v>
      </c>
      <c r="E118" s="12">
        <f t="shared" si="2"/>
        <v>1.465494271249667E-2</v>
      </c>
    </row>
    <row r="119" spans="1:5" ht="15" x14ac:dyDescent="0.25">
      <c r="A119" s="11" t="s">
        <v>170</v>
      </c>
      <c r="B119" s="18">
        <v>84</v>
      </c>
      <c r="C119" s="18" t="s">
        <v>157</v>
      </c>
      <c r="D119" s="18">
        <v>6868</v>
      </c>
      <c r="E119" s="12">
        <f t="shared" si="2"/>
        <v>1.2230634828188701E-2</v>
      </c>
    </row>
    <row r="120" spans="1:5" ht="15" x14ac:dyDescent="0.25">
      <c r="A120" s="11" t="s">
        <v>171</v>
      </c>
      <c r="B120" s="18">
        <v>30</v>
      </c>
      <c r="C120" s="18" t="s">
        <v>172</v>
      </c>
      <c r="D120" s="18">
        <v>267</v>
      </c>
      <c r="E120" s="12">
        <f t="shared" si="2"/>
        <v>0.11235955056179775</v>
      </c>
    </row>
    <row r="121" spans="1:5" ht="15" x14ac:dyDescent="0.25">
      <c r="A121" s="11" t="s">
        <v>173</v>
      </c>
      <c r="B121" s="18">
        <v>36</v>
      </c>
      <c r="C121" s="18" t="s">
        <v>77</v>
      </c>
      <c r="D121" s="18">
        <v>2797</v>
      </c>
      <c r="E121" s="12">
        <f t="shared" si="2"/>
        <v>1.2870933142652842E-2</v>
      </c>
    </row>
    <row r="122" spans="1:5" ht="15" x14ac:dyDescent="0.25">
      <c r="A122" s="11" t="s">
        <v>174</v>
      </c>
      <c r="B122" s="18">
        <v>59</v>
      </c>
      <c r="C122" s="18" t="s">
        <v>39</v>
      </c>
      <c r="D122" s="18">
        <v>15888</v>
      </c>
      <c r="E122" s="12">
        <f t="shared" si="2"/>
        <v>3.7134944612286004E-3</v>
      </c>
    </row>
    <row r="123" spans="1:5" ht="15" x14ac:dyDescent="0.25">
      <c r="A123" s="11" t="s">
        <v>175</v>
      </c>
      <c r="B123" s="18">
        <v>402</v>
      </c>
      <c r="C123" s="18" t="s">
        <v>98</v>
      </c>
      <c r="D123" s="18">
        <v>8063</v>
      </c>
      <c r="E123" s="12">
        <f t="shared" si="2"/>
        <v>4.9857373186158994E-2</v>
      </c>
    </row>
    <row r="124" spans="1:5" ht="15" x14ac:dyDescent="0.25">
      <c r="A124" s="11" t="s">
        <v>176</v>
      </c>
      <c r="B124" s="18">
        <v>441</v>
      </c>
      <c r="C124" s="18" t="s">
        <v>115</v>
      </c>
      <c r="D124" s="18">
        <v>2871</v>
      </c>
      <c r="E124" s="12">
        <f t="shared" si="2"/>
        <v>0.15360501567398119</v>
      </c>
    </row>
    <row r="125" spans="1:5" ht="15" x14ac:dyDescent="0.25">
      <c r="A125" s="11" t="s">
        <v>177</v>
      </c>
      <c r="B125" s="18">
        <v>53</v>
      </c>
      <c r="C125" s="18" t="s">
        <v>48</v>
      </c>
      <c r="D125" s="18">
        <v>1881</v>
      </c>
      <c r="E125" s="12">
        <f t="shared" si="2"/>
        <v>2.8176501860712386E-2</v>
      </c>
    </row>
    <row r="126" spans="1:5" ht="15" x14ac:dyDescent="0.25">
      <c r="A126" s="11" t="s">
        <v>178</v>
      </c>
      <c r="B126" s="18">
        <v>20</v>
      </c>
      <c r="C126" s="18" t="s">
        <v>179</v>
      </c>
      <c r="D126" s="18">
        <v>787</v>
      </c>
      <c r="E126" s="12">
        <f t="shared" si="2"/>
        <v>2.5412960609911054E-2</v>
      </c>
    </row>
    <row r="127" spans="1:5" ht="15" x14ac:dyDescent="0.25">
      <c r="A127" s="11" t="s">
        <v>180</v>
      </c>
      <c r="B127" s="18">
        <v>360</v>
      </c>
      <c r="C127" s="18" t="s">
        <v>98</v>
      </c>
      <c r="D127" s="18">
        <v>8063</v>
      </c>
      <c r="E127" s="12">
        <f t="shared" si="2"/>
        <v>4.4648393898052835E-2</v>
      </c>
    </row>
    <row r="128" spans="1:5" ht="15" x14ac:dyDescent="0.25">
      <c r="A128" s="11" t="s">
        <v>181</v>
      </c>
      <c r="B128" s="18">
        <v>46</v>
      </c>
      <c r="C128" s="18" t="s">
        <v>36</v>
      </c>
      <c r="D128" s="18">
        <v>3099</v>
      </c>
      <c r="E128" s="12">
        <f t="shared" si="2"/>
        <v>1.484349790254921E-2</v>
      </c>
    </row>
    <row r="129" spans="1:5" ht="15" x14ac:dyDescent="0.25">
      <c r="A129" s="11" t="s">
        <v>182</v>
      </c>
      <c r="B129" s="18">
        <v>69</v>
      </c>
      <c r="C129" s="18" t="s">
        <v>73</v>
      </c>
      <c r="D129" s="18">
        <v>3540</v>
      </c>
      <c r="E129" s="12">
        <f t="shared" si="2"/>
        <v>1.9491525423728815E-2</v>
      </c>
    </row>
    <row r="130" spans="1:5" ht="15" x14ac:dyDescent="0.25">
      <c r="A130" s="11" t="s">
        <v>183</v>
      </c>
      <c r="B130" s="18">
        <v>109</v>
      </c>
      <c r="C130" s="18" t="s">
        <v>94</v>
      </c>
      <c r="D130" s="18">
        <v>112222</v>
      </c>
      <c r="E130" s="12">
        <f t="shared" si="2"/>
        <v>9.7128905205752882E-4</v>
      </c>
    </row>
    <row r="131" spans="1:5" ht="15" x14ac:dyDescent="0.25">
      <c r="A131" s="11" t="s">
        <v>184</v>
      </c>
      <c r="B131" s="18">
        <v>173</v>
      </c>
      <c r="C131" s="18" t="s">
        <v>3</v>
      </c>
      <c r="D131" s="18">
        <v>5615</v>
      </c>
      <c r="E131" s="12">
        <f t="shared" si="2"/>
        <v>3.0810329474621548E-2</v>
      </c>
    </row>
    <row r="132" spans="1:5" ht="15" x14ac:dyDescent="0.25">
      <c r="A132" s="11" t="s">
        <v>185</v>
      </c>
      <c r="B132" s="18">
        <v>90</v>
      </c>
      <c r="C132" s="18" t="s">
        <v>3</v>
      </c>
      <c r="D132" s="18">
        <v>5615</v>
      </c>
      <c r="E132" s="12">
        <f t="shared" si="2"/>
        <v>1.6028495102404273E-2</v>
      </c>
    </row>
    <row r="133" spans="1:5" ht="15" x14ac:dyDescent="0.25">
      <c r="A133" s="11" t="s">
        <v>186</v>
      </c>
      <c r="B133" s="18">
        <v>965</v>
      </c>
      <c r="C133" s="18" t="s">
        <v>117</v>
      </c>
      <c r="D133" s="18">
        <v>6767</v>
      </c>
      <c r="E133" s="12">
        <f t="shared" si="2"/>
        <v>0.14260381262006797</v>
      </c>
    </row>
    <row r="134" spans="1:5" ht="15" x14ac:dyDescent="0.25">
      <c r="A134" s="11" t="s">
        <v>187</v>
      </c>
      <c r="B134" s="18">
        <v>66</v>
      </c>
      <c r="C134" s="18" t="s">
        <v>3</v>
      </c>
      <c r="D134" s="18">
        <v>5615</v>
      </c>
      <c r="E134" s="12">
        <f t="shared" si="2"/>
        <v>1.1754229741763135E-2</v>
      </c>
    </row>
    <row r="135" spans="1:5" ht="15" x14ac:dyDescent="0.25">
      <c r="A135" s="11" t="s">
        <v>188</v>
      </c>
      <c r="B135" s="18">
        <v>27</v>
      </c>
      <c r="C135" s="18" t="s">
        <v>189</v>
      </c>
      <c r="D135" s="21" t="s">
        <v>268</v>
      </c>
      <c r="E135" s="22"/>
    </row>
    <row r="136" spans="1:5" ht="15" x14ac:dyDescent="0.25">
      <c r="A136" s="11" t="s">
        <v>190</v>
      </c>
      <c r="B136" s="18">
        <v>136</v>
      </c>
      <c r="C136" s="18" t="s">
        <v>3</v>
      </c>
      <c r="D136" s="18">
        <v>5615</v>
      </c>
      <c r="E136" s="12">
        <f t="shared" si="2"/>
        <v>2.4220837043633127E-2</v>
      </c>
    </row>
    <row r="137" spans="1:5" ht="15" x14ac:dyDescent="0.25">
      <c r="A137" s="11" t="s">
        <v>191</v>
      </c>
      <c r="B137" s="18">
        <v>529</v>
      </c>
      <c r="C137" s="18" t="s">
        <v>115</v>
      </c>
      <c r="D137" s="18">
        <v>2871</v>
      </c>
      <c r="E137" s="12">
        <f t="shared" si="2"/>
        <v>0.18425635667014978</v>
      </c>
    </row>
    <row r="138" spans="1:5" ht="15" x14ac:dyDescent="0.25">
      <c r="A138" s="11" t="s">
        <v>192</v>
      </c>
      <c r="B138" s="18">
        <v>182</v>
      </c>
      <c r="C138" s="18" t="s">
        <v>115</v>
      </c>
      <c r="D138" s="18">
        <v>2871</v>
      </c>
      <c r="E138" s="12">
        <f t="shared" si="2"/>
        <v>6.3392546151166837E-2</v>
      </c>
    </row>
    <row r="139" spans="1:5" ht="15" x14ac:dyDescent="0.25">
      <c r="A139" s="11" t="s">
        <v>193</v>
      </c>
      <c r="B139" s="18">
        <v>263</v>
      </c>
      <c r="C139" s="18" t="s">
        <v>145</v>
      </c>
      <c r="D139" s="18">
        <v>3727</v>
      </c>
      <c r="E139" s="12">
        <f t="shared" si="2"/>
        <v>7.0566138985779445E-2</v>
      </c>
    </row>
    <row r="140" spans="1:5" ht="15" x14ac:dyDescent="0.25">
      <c r="A140" s="11" t="s">
        <v>194</v>
      </c>
      <c r="B140" s="18">
        <v>37</v>
      </c>
      <c r="C140" s="18" t="s">
        <v>52</v>
      </c>
      <c r="D140" s="18">
        <v>2059</v>
      </c>
      <c r="E140" s="12">
        <f t="shared" si="2"/>
        <v>1.7969888295288974E-2</v>
      </c>
    </row>
    <row r="141" spans="1:5" ht="15" x14ac:dyDescent="0.25">
      <c r="A141" s="11" t="s">
        <v>195</v>
      </c>
      <c r="B141" s="18">
        <v>43</v>
      </c>
      <c r="C141" s="18" t="s">
        <v>27</v>
      </c>
      <c r="D141" s="18">
        <v>6632</v>
      </c>
      <c r="E141" s="12">
        <f t="shared" si="2"/>
        <v>6.4837153196622439E-3</v>
      </c>
    </row>
    <row r="142" spans="1:5" ht="15" x14ac:dyDescent="0.25">
      <c r="A142" s="11" t="s">
        <v>196</v>
      </c>
      <c r="B142" s="18">
        <v>39</v>
      </c>
      <c r="C142" s="18" t="s">
        <v>31</v>
      </c>
      <c r="D142" s="18">
        <v>6190</v>
      </c>
      <c r="E142" s="12">
        <f t="shared" si="2"/>
        <v>6.3004846526655894E-3</v>
      </c>
    </row>
    <row r="143" spans="1:5" ht="15" x14ac:dyDescent="0.25">
      <c r="A143" s="11" t="s">
        <v>197</v>
      </c>
      <c r="B143" s="18">
        <v>159</v>
      </c>
      <c r="C143" s="18" t="s">
        <v>11</v>
      </c>
      <c r="D143" s="18">
        <v>6002</v>
      </c>
      <c r="E143" s="12">
        <f t="shared" si="2"/>
        <v>2.6491169610129955E-2</v>
      </c>
    </row>
    <row r="144" spans="1:5" ht="15" x14ac:dyDescent="0.25">
      <c r="A144" s="11" t="s">
        <v>198</v>
      </c>
      <c r="B144" s="18">
        <v>1629</v>
      </c>
      <c r="C144" s="18" t="s">
        <v>91</v>
      </c>
      <c r="D144" s="18">
        <v>5227</v>
      </c>
      <c r="E144" s="12">
        <f t="shared" si="2"/>
        <v>0.31165104266309546</v>
      </c>
    </row>
    <row r="145" spans="1:5" ht="15" x14ac:dyDescent="0.25">
      <c r="A145" s="11" t="s">
        <v>199</v>
      </c>
      <c r="B145" s="18">
        <v>2299</v>
      </c>
      <c r="C145" s="18" t="s">
        <v>128</v>
      </c>
      <c r="D145" s="18">
        <v>103666</v>
      </c>
      <c r="E145" s="12">
        <f t="shared" ref="E145:E195" si="3">B145/D145</f>
        <v>2.2176991491906699E-2</v>
      </c>
    </row>
    <row r="146" spans="1:5" ht="15" x14ac:dyDescent="0.25">
      <c r="A146" s="11" t="s">
        <v>200</v>
      </c>
      <c r="B146" s="18">
        <v>83</v>
      </c>
      <c r="C146" s="18" t="s">
        <v>94</v>
      </c>
      <c r="D146" s="18">
        <v>112222</v>
      </c>
      <c r="E146" s="12">
        <f t="shared" si="3"/>
        <v>7.3960542496123759E-4</v>
      </c>
    </row>
    <row r="147" spans="1:5" ht="15" x14ac:dyDescent="0.25">
      <c r="A147" s="11" t="s">
        <v>201</v>
      </c>
      <c r="B147" s="18">
        <v>127</v>
      </c>
      <c r="C147" s="18" t="s">
        <v>202</v>
      </c>
      <c r="D147" s="18">
        <v>14971</v>
      </c>
      <c r="E147" s="12">
        <f t="shared" si="3"/>
        <v>8.4830672633758597E-3</v>
      </c>
    </row>
    <row r="148" spans="1:5" ht="15" x14ac:dyDescent="0.25">
      <c r="A148" s="11" t="s">
        <v>203</v>
      </c>
      <c r="B148" s="18">
        <v>116</v>
      </c>
      <c r="C148" s="18" t="s">
        <v>115</v>
      </c>
      <c r="D148" s="18">
        <v>2871</v>
      </c>
      <c r="E148" s="12">
        <f t="shared" si="3"/>
        <v>4.0404040404040407E-2</v>
      </c>
    </row>
    <row r="149" spans="1:5" ht="15" x14ac:dyDescent="0.25">
      <c r="A149" s="11" t="s">
        <v>204</v>
      </c>
      <c r="B149" s="18">
        <v>884</v>
      </c>
      <c r="C149" s="18" t="s">
        <v>27</v>
      </c>
      <c r="D149" s="18">
        <v>6632</v>
      </c>
      <c r="E149" s="12">
        <f t="shared" si="3"/>
        <v>0.13329312424607961</v>
      </c>
    </row>
    <row r="150" spans="1:5" ht="15" x14ac:dyDescent="0.25">
      <c r="A150" s="11" t="s">
        <v>205</v>
      </c>
      <c r="B150" s="18">
        <v>142</v>
      </c>
      <c r="C150" s="18" t="s">
        <v>206</v>
      </c>
      <c r="D150" s="18">
        <v>8340</v>
      </c>
      <c r="E150" s="12">
        <f t="shared" si="3"/>
        <v>1.7026378896882494E-2</v>
      </c>
    </row>
    <row r="151" spans="1:5" ht="15" x14ac:dyDescent="0.25">
      <c r="A151" s="11" t="s">
        <v>207</v>
      </c>
      <c r="B151" s="18">
        <v>804</v>
      </c>
      <c r="C151" s="18" t="s">
        <v>29</v>
      </c>
      <c r="D151" s="18">
        <v>8738</v>
      </c>
      <c r="E151" s="12">
        <f t="shared" si="3"/>
        <v>9.2011902037079429E-2</v>
      </c>
    </row>
    <row r="152" spans="1:5" ht="15" x14ac:dyDescent="0.25">
      <c r="A152" s="11" t="s">
        <v>208</v>
      </c>
      <c r="B152" s="18">
        <v>157</v>
      </c>
      <c r="C152" s="18" t="s">
        <v>128</v>
      </c>
      <c r="D152" s="18">
        <v>103666</v>
      </c>
      <c r="E152" s="12">
        <f t="shared" si="3"/>
        <v>1.5144791927922366E-3</v>
      </c>
    </row>
    <row r="153" spans="1:5" ht="15" x14ac:dyDescent="0.25">
      <c r="A153" s="11" t="s">
        <v>209</v>
      </c>
      <c r="B153" s="18">
        <v>304</v>
      </c>
      <c r="C153" s="18" t="s">
        <v>210</v>
      </c>
      <c r="D153" s="18">
        <v>4807</v>
      </c>
      <c r="E153" s="12">
        <f t="shared" si="3"/>
        <v>6.3241106719367585E-2</v>
      </c>
    </row>
    <row r="154" spans="1:5" ht="15" x14ac:dyDescent="0.25">
      <c r="A154" s="11" t="s">
        <v>211</v>
      </c>
      <c r="B154" s="18">
        <v>314</v>
      </c>
      <c r="C154" s="18" t="s">
        <v>212</v>
      </c>
      <c r="D154" s="21" t="s">
        <v>268</v>
      </c>
      <c r="E154" s="22"/>
    </row>
    <row r="155" spans="1:5" ht="15" x14ac:dyDescent="0.25">
      <c r="A155" s="11" t="s">
        <v>213</v>
      </c>
      <c r="B155" s="18">
        <v>17</v>
      </c>
      <c r="C155" s="18" t="s">
        <v>3</v>
      </c>
      <c r="D155" s="18">
        <v>5615</v>
      </c>
      <c r="E155" s="12">
        <f t="shared" si="3"/>
        <v>3.0276046304541409E-3</v>
      </c>
    </row>
    <row r="156" spans="1:5" ht="15" x14ac:dyDescent="0.25">
      <c r="A156" s="11" t="s">
        <v>214</v>
      </c>
      <c r="B156" s="18">
        <v>27</v>
      </c>
      <c r="C156" s="18" t="s">
        <v>125</v>
      </c>
      <c r="D156" s="18">
        <v>5797</v>
      </c>
      <c r="E156" s="12">
        <f t="shared" si="3"/>
        <v>4.6575815076763845E-3</v>
      </c>
    </row>
    <row r="157" spans="1:5" ht="15" x14ac:dyDescent="0.25">
      <c r="A157" s="11" t="s">
        <v>215</v>
      </c>
      <c r="B157" s="18">
        <v>101</v>
      </c>
      <c r="C157" s="18" t="s">
        <v>216</v>
      </c>
      <c r="D157" s="21" t="s">
        <v>268</v>
      </c>
      <c r="E157" s="22"/>
    </row>
    <row r="158" spans="1:5" ht="15" x14ac:dyDescent="0.25">
      <c r="A158" s="11" t="s">
        <v>217</v>
      </c>
      <c r="B158" s="18">
        <v>503</v>
      </c>
      <c r="C158" s="18" t="s">
        <v>160</v>
      </c>
      <c r="D158" s="18">
        <v>4047</v>
      </c>
      <c r="E158" s="12">
        <f t="shared" si="3"/>
        <v>0.12428959723251791</v>
      </c>
    </row>
    <row r="159" spans="1:5" ht="15" x14ac:dyDescent="0.25">
      <c r="A159" s="11" t="s">
        <v>218</v>
      </c>
      <c r="B159" s="18">
        <v>1788</v>
      </c>
      <c r="C159" s="18" t="s">
        <v>219</v>
      </c>
      <c r="D159" s="18">
        <v>7748</v>
      </c>
      <c r="E159" s="12">
        <f t="shared" si="3"/>
        <v>0.23076923076923078</v>
      </c>
    </row>
    <row r="160" spans="1:5" ht="15" x14ac:dyDescent="0.25">
      <c r="A160" s="11" t="s">
        <v>220</v>
      </c>
      <c r="B160" s="18">
        <v>1411</v>
      </c>
      <c r="C160" s="18" t="s">
        <v>125</v>
      </c>
      <c r="D160" s="18">
        <v>5797</v>
      </c>
      <c r="E160" s="12">
        <f t="shared" si="3"/>
        <v>0.24340175953079179</v>
      </c>
    </row>
    <row r="161" spans="1:5" ht="15" x14ac:dyDescent="0.25">
      <c r="A161" s="11" t="s">
        <v>221</v>
      </c>
      <c r="B161" s="18">
        <v>881</v>
      </c>
      <c r="C161" s="18" t="s">
        <v>34</v>
      </c>
      <c r="D161" s="18">
        <v>4710</v>
      </c>
      <c r="E161" s="12">
        <f t="shared" si="3"/>
        <v>0.18704883227176219</v>
      </c>
    </row>
    <row r="162" spans="1:5" ht="15" x14ac:dyDescent="0.25">
      <c r="A162" s="11" t="s">
        <v>222</v>
      </c>
      <c r="B162" s="18">
        <v>156</v>
      </c>
      <c r="C162" s="18" t="s">
        <v>223</v>
      </c>
      <c r="D162" s="21" t="s">
        <v>268</v>
      </c>
      <c r="E162" s="22"/>
    </row>
    <row r="163" spans="1:5" ht="15" x14ac:dyDescent="0.25">
      <c r="A163" s="11" t="s">
        <v>224</v>
      </c>
      <c r="B163" s="18">
        <v>53</v>
      </c>
      <c r="C163" s="18" t="s">
        <v>225</v>
      </c>
      <c r="D163" s="18">
        <v>4091</v>
      </c>
      <c r="E163" s="12">
        <f t="shared" si="3"/>
        <v>1.2955267660718651E-2</v>
      </c>
    </row>
    <row r="164" spans="1:5" ht="15" x14ac:dyDescent="0.25">
      <c r="A164" s="11" t="s">
        <v>226</v>
      </c>
      <c r="B164" s="18">
        <v>316</v>
      </c>
      <c r="C164" s="18" t="s">
        <v>160</v>
      </c>
      <c r="D164" s="18">
        <v>4047</v>
      </c>
      <c r="E164" s="12">
        <f t="shared" si="3"/>
        <v>7.8082530269335315E-2</v>
      </c>
    </row>
    <row r="165" spans="1:5" ht="15" x14ac:dyDescent="0.25">
      <c r="A165" s="11" t="s">
        <v>227</v>
      </c>
      <c r="B165" s="18">
        <v>437</v>
      </c>
      <c r="C165" s="18" t="s">
        <v>169</v>
      </c>
      <c r="D165" s="18">
        <v>18765</v>
      </c>
      <c r="E165" s="12">
        <f t="shared" si="3"/>
        <v>2.3288036237676526E-2</v>
      </c>
    </row>
    <row r="166" spans="1:5" ht="15" x14ac:dyDescent="0.25">
      <c r="A166" s="11" t="s">
        <v>228</v>
      </c>
      <c r="B166" s="18">
        <v>45</v>
      </c>
      <c r="C166" s="18" t="s">
        <v>229</v>
      </c>
      <c r="D166" s="18">
        <v>1337</v>
      </c>
      <c r="E166" s="12">
        <f t="shared" si="3"/>
        <v>3.3657442034405384E-2</v>
      </c>
    </row>
    <row r="167" spans="1:5" ht="15" x14ac:dyDescent="0.25">
      <c r="A167" s="11" t="s">
        <v>230</v>
      </c>
      <c r="B167" s="18">
        <v>1400</v>
      </c>
      <c r="C167" s="18" t="s">
        <v>98</v>
      </c>
      <c r="D167" s="18">
        <v>8063</v>
      </c>
      <c r="E167" s="12">
        <f t="shared" si="3"/>
        <v>0.17363264293687214</v>
      </c>
    </row>
    <row r="168" spans="1:5" ht="15" x14ac:dyDescent="0.25">
      <c r="A168" s="11" t="s">
        <v>231</v>
      </c>
      <c r="B168" s="18">
        <v>163</v>
      </c>
      <c r="C168" s="18" t="s">
        <v>232</v>
      </c>
      <c r="D168" s="18">
        <v>2754</v>
      </c>
      <c r="E168" s="12">
        <f t="shared" si="3"/>
        <v>5.9186637618010164E-2</v>
      </c>
    </row>
    <row r="169" spans="1:5" ht="15" x14ac:dyDescent="0.25">
      <c r="A169" s="11" t="s">
        <v>233</v>
      </c>
      <c r="B169" s="18">
        <v>26</v>
      </c>
      <c r="C169" s="18" t="s">
        <v>62</v>
      </c>
      <c r="D169" s="18">
        <v>908</v>
      </c>
      <c r="E169" s="12">
        <f t="shared" si="3"/>
        <v>2.8634361233480177E-2</v>
      </c>
    </row>
    <row r="170" spans="1:5" ht="15" x14ac:dyDescent="0.25">
      <c r="A170" s="11" t="s">
        <v>234</v>
      </c>
      <c r="B170" s="18">
        <v>64</v>
      </c>
      <c r="C170" s="18" t="s">
        <v>3</v>
      </c>
      <c r="D170" s="18">
        <v>5615</v>
      </c>
      <c r="E170" s="12">
        <f t="shared" si="3"/>
        <v>1.1398040961709707E-2</v>
      </c>
    </row>
    <row r="171" spans="1:5" ht="15" x14ac:dyDescent="0.25">
      <c r="A171" s="11" t="s">
        <v>235</v>
      </c>
      <c r="B171" s="18">
        <v>370</v>
      </c>
      <c r="C171" s="18" t="s">
        <v>236</v>
      </c>
      <c r="D171" s="18">
        <v>1666</v>
      </c>
      <c r="E171" s="12">
        <f t="shared" si="3"/>
        <v>0.22208883553421369</v>
      </c>
    </row>
    <row r="172" spans="1:5" ht="15" x14ac:dyDescent="0.25">
      <c r="A172" s="11" t="s">
        <v>237</v>
      </c>
      <c r="B172" s="18">
        <v>741</v>
      </c>
      <c r="C172" s="18" t="s">
        <v>27</v>
      </c>
      <c r="D172" s="18">
        <v>6632</v>
      </c>
      <c r="E172" s="12">
        <f t="shared" si="3"/>
        <v>0.11173100120627262</v>
      </c>
    </row>
    <row r="173" spans="1:5" ht="15" x14ac:dyDescent="0.25">
      <c r="A173" s="11" t="s">
        <v>238</v>
      </c>
      <c r="B173" s="18">
        <v>41</v>
      </c>
      <c r="C173" s="18" t="s">
        <v>202</v>
      </c>
      <c r="D173" s="18">
        <v>14971</v>
      </c>
      <c r="E173" s="12">
        <f t="shared" si="3"/>
        <v>2.7386280141607107E-3</v>
      </c>
    </row>
    <row r="174" spans="1:5" ht="15" x14ac:dyDescent="0.25">
      <c r="A174" s="11" t="s">
        <v>239</v>
      </c>
      <c r="B174" s="18">
        <v>595</v>
      </c>
      <c r="C174" s="18" t="s">
        <v>39</v>
      </c>
      <c r="D174" s="18">
        <v>15888</v>
      </c>
      <c r="E174" s="12">
        <f t="shared" si="3"/>
        <v>3.7449647532729106E-2</v>
      </c>
    </row>
    <row r="175" spans="1:5" ht="15" x14ac:dyDescent="0.25">
      <c r="A175" s="11" t="s">
        <v>240</v>
      </c>
      <c r="B175" s="18">
        <v>61</v>
      </c>
      <c r="C175" s="18" t="s">
        <v>98</v>
      </c>
      <c r="D175" s="18">
        <v>8063</v>
      </c>
      <c r="E175" s="12">
        <f t="shared" si="3"/>
        <v>7.5654222993922857E-3</v>
      </c>
    </row>
    <row r="176" spans="1:5" ht="15" x14ac:dyDescent="0.25">
      <c r="A176" s="11" t="s">
        <v>241</v>
      </c>
      <c r="B176" s="18">
        <v>16</v>
      </c>
      <c r="C176" s="18" t="s">
        <v>107</v>
      </c>
      <c r="D176" s="18">
        <v>2155</v>
      </c>
      <c r="E176" s="12">
        <f t="shared" si="3"/>
        <v>7.4245939675174014E-3</v>
      </c>
    </row>
    <row r="177" spans="1:5" ht="15" x14ac:dyDescent="0.25">
      <c r="A177" s="11" t="s">
        <v>242</v>
      </c>
      <c r="B177" s="18">
        <v>68</v>
      </c>
      <c r="C177" s="18" t="s">
        <v>45</v>
      </c>
      <c r="D177" s="18">
        <v>5894</v>
      </c>
      <c r="E177" s="12">
        <f t="shared" si="3"/>
        <v>1.1537156430268069E-2</v>
      </c>
    </row>
    <row r="178" spans="1:5" ht="15" x14ac:dyDescent="0.25">
      <c r="A178" s="11" t="s">
        <v>243</v>
      </c>
      <c r="B178" s="18">
        <v>65</v>
      </c>
      <c r="C178" s="18" t="s">
        <v>244</v>
      </c>
      <c r="D178" s="18">
        <v>1397</v>
      </c>
      <c r="E178" s="12">
        <f t="shared" si="3"/>
        <v>4.6528274874731566E-2</v>
      </c>
    </row>
    <row r="179" spans="1:5" ht="15" x14ac:dyDescent="0.25">
      <c r="A179" s="11" t="s">
        <v>245</v>
      </c>
      <c r="B179" s="18">
        <v>365</v>
      </c>
      <c r="C179" s="18" t="s">
        <v>148</v>
      </c>
      <c r="D179" s="18">
        <v>2069</v>
      </c>
      <c r="E179" s="12">
        <f t="shared" si="3"/>
        <v>0.17641372643789272</v>
      </c>
    </row>
    <row r="180" spans="1:5" ht="15" x14ac:dyDescent="0.25">
      <c r="A180" s="11" t="s">
        <v>246</v>
      </c>
      <c r="B180" s="18">
        <v>3799</v>
      </c>
      <c r="C180" s="18" t="s">
        <v>69</v>
      </c>
      <c r="D180" s="18">
        <v>227682</v>
      </c>
      <c r="E180" s="12">
        <f t="shared" si="3"/>
        <v>1.6685552656775678E-2</v>
      </c>
    </row>
    <row r="181" spans="1:5" ht="15" x14ac:dyDescent="0.25">
      <c r="A181" s="11" t="s">
        <v>247</v>
      </c>
      <c r="B181" s="18">
        <v>1462</v>
      </c>
      <c r="C181" s="18" t="s">
        <v>248</v>
      </c>
      <c r="D181" s="18">
        <v>17291</v>
      </c>
      <c r="E181" s="12">
        <f t="shared" si="3"/>
        <v>8.4552657451853572E-2</v>
      </c>
    </row>
    <row r="182" spans="1:5" ht="15" x14ac:dyDescent="0.25">
      <c r="A182" s="11" t="s">
        <v>249</v>
      </c>
      <c r="B182" s="18">
        <v>16</v>
      </c>
      <c r="C182" s="18" t="s">
        <v>125</v>
      </c>
      <c r="D182" s="18">
        <v>5797</v>
      </c>
      <c r="E182" s="12">
        <f t="shared" si="3"/>
        <v>2.7600483008452647E-3</v>
      </c>
    </row>
    <row r="183" spans="1:5" ht="15" x14ac:dyDescent="0.25">
      <c r="A183" s="11" t="s">
        <v>250</v>
      </c>
      <c r="B183" s="18">
        <v>27</v>
      </c>
      <c r="C183" s="18" t="s">
        <v>3</v>
      </c>
      <c r="D183" s="18">
        <v>5615</v>
      </c>
      <c r="E183" s="12">
        <f t="shared" si="3"/>
        <v>4.8085485307212822E-3</v>
      </c>
    </row>
    <row r="184" spans="1:5" ht="15" x14ac:dyDescent="0.25">
      <c r="A184" s="11" t="s">
        <v>251</v>
      </c>
      <c r="B184" s="18">
        <v>108</v>
      </c>
      <c r="C184" s="18" t="s">
        <v>229</v>
      </c>
      <c r="D184" s="18">
        <v>1337</v>
      </c>
      <c r="E184" s="12">
        <f t="shared" si="3"/>
        <v>8.0777860882572924E-2</v>
      </c>
    </row>
    <row r="185" spans="1:5" ht="15" x14ac:dyDescent="0.25">
      <c r="A185" s="11" t="s">
        <v>252</v>
      </c>
      <c r="B185" s="18">
        <v>1938</v>
      </c>
      <c r="C185" s="18" t="s">
        <v>202</v>
      </c>
      <c r="D185" s="18">
        <v>14971</v>
      </c>
      <c r="E185" s="12">
        <f t="shared" si="3"/>
        <v>0.12945027052301117</v>
      </c>
    </row>
    <row r="186" spans="1:5" ht="15" x14ac:dyDescent="0.25">
      <c r="A186" s="11" t="s">
        <v>253</v>
      </c>
      <c r="B186" s="18">
        <v>185</v>
      </c>
      <c r="C186" s="18" t="s">
        <v>254</v>
      </c>
      <c r="D186" s="18">
        <v>1416</v>
      </c>
      <c r="E186" s="12">
        <f t="shared" si="3"/>
        <v>0.1306497175141243</v>
      </c>
    </row>
    <row r="187" spans="1:5" ht="15" x14ac:dyDescent="0.25">
      <c r="A187" s="11" t="s">
        <v>255</v>
      </c>
      <c r="B187" s="18">
        <v>2</v>
      </c>
      <c r="C187" s="18" t="s">
        <v>256</v>
      </c>
      <c r="D187" s="18">
        <v>1092</v>
      </c>
      <c r="E187" s="12">
        <f t="shared" si="3"/>
        <v>1.8315018315018315E-3</v>
      </c>
    </row>
    <row r="188" spans="1:5" ht="15" x14ac:dyDescent="0.25">
      <c r="A188" s="11" t="s">
        <v>257</v>
      </c>
      <c r="B188" s="18">
        <v>316</v>
      </c>
      <c r="C188" s="18" t="s">
        <v>229</v>
      </c>
      <c r="D188" s="18">
        <v>1337</v>
      </c>
      <c r="E188" s="12">
        <f t="shared" si="3"/>
        <v>0.23635003739715782</v>
      </c>
    </row>
    <row r="189" spans="1:5" ht="15" x14ac:dyDescent="0.25">
      <c r="A189" s="11" t="s">
        <v>258</v>
      </c>
      <c r="B189" s="18">
        <v>180</v>
      </c>
      <c r="C189" s="18" t="s">
        <v>73</v>
      </c>
      <c r="D189" s="18">
        <v>3540</v>
      </c>
      <c r="E189" s="12">
        <f t="shared" si="3"/>
        <v>5.0847457627118647E-2</v>
      </c>
    </row>
    <row r="190" spans="1:5" ht="15" x14ac:dyDescent="0.25">
      <c r="A190" s="11" t="s">
        <v>259</v>
      </c>
      <c r="B190" s="18">
        <v>805</v>
      </c>
      <c r="C190" s="18" t="s">
        <v>260</v>
      </c>
      <c r="D190" s="18">
        <v>3482</v>
      </c>
      <c r="E190" s="12">
        <f t="shared" si="3"/>
        <v>0.23118897185525561</v>
      </c>
    </row>
    <row r="191" spans="1:5" ht="15" x14ac:dyDescent="0.25">
      <c r="A191" s="11" t="s">
        <v>261</v>
      </c>
      <c r="B191" s="18">
        <v>56</v>
      </c>
      <c r="C191" s="18" t="s">
        <v>140</v>
      </c>
      <c r="D191" s="18">
        <v>1368</v>
      </c>
      <c r="E191" s="12">
        <f t="shared" si="3"/>
        <v>4.0935672514619881E-2</v>
      </c>
    </row>
    <row r="192" spans="1:5" ht="15" x14ac:dyDescent="0.25">
      <c r="A192" s="11" t="s">
        <v>262</v>
      </c>
      <c r="B192" s="18">
        <v>588</v>
      </c>
      <c r="C192" s="18" t="s">
        <v>219</v>
      </c>
      <c r="D192" s="18">
        <v>7748</v>
      </c>
      <c r="E192" s="12">
        <f t="shared" si="3"/>
        <v>7.589055240061951E-2</v>
      </c>
    </row>
    <row r="193" spans="1:5" ht="15" x14ac:dyDescent="0.25">
      <c r="A193" s="11" t="s">
        <v>263</v>
      </c>
      <c r="B193" s="18">
        <v>481</v>
      </c>
      <c r="C193" s="18" t="s">
        <v>11</v>
      </c>
      <c r="D193" s="18">
        <v>6002</v>
      </c>
      <c r="E193" s="12">
        <f t="shared" si="3"/>
        <v>8.01399533488837E-2</v>
      </c>
    </row>
    <row r="194" spans="1:5" ht="15" x14ac:dyDescent="0.25">
      <c r="A194" s="11" t="s">
        <v>264</v>
      </c>
      <c r="B194" s="18">
        <v>1102</v>
      </c>
      <c r="C194" s="18" t="s">
        <v>98</v>
      </c>
      <c r="D194" s="18">
        <v>8063</v>
      </c>
      <c r="E194" s="12">
        <f t="shared" si="3"/>
        <v>0.13667369465459506</v>
      </c>
    </row>
    <row r="195" spans="1:5" ht="15" x14ac:dyDescent="0.25">
      <c r="A195" s="13" t="s">
        <v>265</v>
      </c>
      <c r="B195" s="14">
        <v>1285</v>
      </c>
      <c r="C195" s="14" t="s">
        <v>210</v>
      </c>
      <c r="D195" s="14">
        <v>4807</v>
      </c>
      <c r="E195" s="15">
        <f t="shared" si="3"/>
        <v>0.26731849386311629</v>
      </c>
    </row>
    <row r="196" spans="1:5" ht="15" x14ac:dyDescent="0.25">
      <c r="A196" s="10"/>
    </row>
    <row r="197" spans="1:5" ht="15" x14ac:dyDescent="0.25">
      <c r="A197" s="10"/>
    </row>
    <row r="198" spans="1:5" ht="15" x14ac:dyDescent="0.25">
      <c r="A198" s="16" t="s">
        <v>270</v>
      </c>
    </row>
    <row r="199" spans="1:5" ht="15" x14ac:dyDescent="0.25">
      <c r="A199" s="10"/>
    </row>
  </sheetData>
  <mergeCells count="10">
    <mergeCell ref="D162:E162"/>
    <mergeCell ref="D16:E16"/>
    <mergeCell ref="D31:E31"/>
    <mergeCell ref="D72:E72"/>
    <mergeCell ref="D84:E84"/>
    <mergeCell ref="D100:E100"/>
    <mergeCell ref="D105:E105"/>
    <mergeCell ref="D135:E135"/>
    <mergeCell ref="D154:E154"/>
    <mergeCell ref="D157:E157"/>
  </mergeCells>
  <conditionalFormatting sqref="D135 A7:C195">
    <cfRule type="expression" dxfId="30" priority="33" stopIfTrue="1">
      <formula>MOD(ROW(),2)</formula>
    </cfRule>
  </conditionalFormatting>
  <conditionalFormatting sqref="D157">
    <cfRule type="expression" dxfId="29" priority="31" stopIfTrue="1">
      <formula>MOD(ROW(),2)</formula>
    </cfRule>
  </conditionalFormatting>
  <conditionalFormatting sqref="D162">
    <cfRule type="expression" dxfId="28" priority="30" stopIfTrue="1">
      <formula>MOD(ROW(),2)</formula>
    </cfRule>
  </conditionalFormatting>
  <conditionalFormatting sqref="D7:E15 D17:D30 D32:D54">
    <cfRule type="expression" dxfId="27" priority="43" stopIfTrue="1">
      <formula>MOD(ROW(),2)</formula>
    </cfRule>
  </conditionalFormatting>
  <conditionalFormatting sqref="D16">
    <cfRule type="expression" dxfId="26" priority="39" stopIfTrue="1">
      <formula>MOD(ROW(),2)</formula>
    </cfRule>
  </conditionalFormatting>
  <conditionalFormatting sqref="D31">
    <cfRule type="expression" dxfId="25" priority="38" stopIfTrue="1">
      <formula>MOD(ROW(),2)</formula>
    </cfRule>
  </conditionalFormatting>
  <conditionalFormatting sqref="D72">
    <cfRule type="expression" dxfId="24" priority="37" stopIfTrue="1">
      <formula>MOD(ROW(),2)</formula>
    </cfRule>
  </conditionalFormatting>
  <conditionalFormatting sqref="D84">
    <cfRule type="expression" dxfId="23" priority="36" stopIfTrue="1">
      <formula>MOD(ROW(),2)</formula>
    </cfRule>
  </conditionalFormatting>
  <conditionalFormatting sqref="D100">
    <cfRule type="expression" dxfId="22" priority="35" stopIfTrue="1">
      <formula>MOD(ROW(),2)</formula>
    </cfRule>
  </conditionalFormatting>
  <conditionalFormatting sqref="D105">
    <cfRule type="expression" dxfId="21" priority="34" stopIfTrue="1">
      <formula>MOD(ROW(),2)</formula>
    </cfRule>
  </conditionalFormatting>
  <conditionalFormatting sqref="D154">
    <cfRule type="expression" dxfId="20" priority="32" stopIfTrue="1">
      <formula>MOD(ROW(),2)</formula>
    </cfRule>
  </conditionalFormatting>
  <conditionalFormatting sqref="D158:D161">
    <cfRule type="expression" dxfId="19" priority="18" stopIfTrue="1">
      <formula>MOD(ROW(),2)</formula>
    </cfRule>
  </conditionalFormatting>
  <conditionalFormatting sqref="D55:D71">
    <cfRule type="expression" dxfId="18" priority="25" stopIfTrue="1">
      <formula>MOD(ROW(),2)</formula>
    </cfRule>
  </conditionalFormatting>
  <conditionalFormatting sqref="D73:D83">
    <cfRule type="expression" dxfId="17" priority="24" stopIfTrue="1">
      <formula>MOD(ROW(),2)</formula>
    </cfRule>
  </conditionalFormatting>
  <conditionalFormatting sqref="D85:D99">
    <cfRule type="expression" dxfId="16" priority="23" stopIfTrue="1">
      <formula>MOD(ROW(),2)</formula>
    </cfRule>
  </conditionalFormatting>
  <conditionalFormatting sqref="D101:D104">
    <cfRule type="expression" dxfId="15" priority="22" stopIfTrue="1">
      <formula>MOD(ROW(),2)</formula>
    </cfRule>
  </conditionalFormatting>
  <conditionalFormatting sqref="D106:D134">
    <cfRule type="expression" dxfId="14" priority="21" stopIfTrue="1">
      <formula>MOD(ROW(),2)</formula>
    </cfRule>
  </conditionalFormatting>
  <conditionalFormatting sqref="D136:D153">
    <cfRule type="expression" dxfId="13" priority="20" stopIfTrue="1">
      <formula>MOD(ROW(),2)</formula>
    </cfRule>
  </conditionalFormatting>
  <conditionalFormatting sqref="D155:D156">
    <cfRule type="expression" dxfId="12" priority="19" stopIfTrue="1">
      <formula>MOD(ROW(),2)</formula>
    </cfRule>
  </conditionalFormatting>
  <conditionalFormatting sqref="D163:D195">
    <cfRule type="expression" dxfId="11" priority="17" stopIfTrue="1">
      <formula>MOD(ROW(),2)</formula>
    </cfRule>
  </conditionalFormatting>
  <conditionalFormatting sqref="E17:E30">
    <cfRule type="expression" dxfId="10" priority="15" stopIfTrue="1">
      <formula>MOD(ROW(),2)</formula>
    </cfRule>
  </conditionalFormatting>
  <conditionalFormatting sqref="E32:E54">
    <cfRule type="expression" dxfId="9" priority="14" stopIfTrue="1">
      <formula>MOD(ROW(),2)</formula>
    </cfRule>
  </conditionalFormatting>
  <conditionalFormatting sqref="E55:E71">
    <cfRule type="expression" dxfId="8" priority="13" stopIfTrue="1">
      <formula>MOD(ROW(),2)</formula>
    </cfRule>
  </conditionalFormatting>
  <conditionalFormatting sqref="E73:E83">
    <cfRule type="expression" dxfId="7" priority="12" stopIfTrue="1">
      <formula>MOD(ROW(),2)</formula>
    </cfRule>
  </conditionalFormatting>
  <conditionalFormatting sqref="E85:E99">
    <cfRule type="expression" dxfId="6" priority="11" stopIfTrue="1">
      <formula>MOD(ROW(),2)</formula>
    </cfRule>
  </conditionalFormatting>
  <conditionalFormatting sqref="E101:E104">
    <cfRule type="expression" dxfId="5" priority="10" stopIfTrue="1">
      <formula>MOD(ROW(),2)</formula>
    </cfRule>
  </conditionalFormatting>
  <conditionalFormatting sqref="E106:E134">
    <cfRule type="expression" dxfId="4" priority="9" stopIfTrue="1">
      <formula>MOD(ROW(),2)</formula>
    </cfRule>
  </conditionalFormatting>
  <conditionalFormatting sqref="E136:E153">
    <cfRule type="expression" dxfId="3" priority="8" stopIfTrue="1">
      <formula>MOD(ROW(),2)</formula>
    </cfRule>
  </conditionalFormatting>
  <conditionalFormatting sqref="E155:E156">
    <cfRule type="expression" dxfId="2" priority="7" stopIfTrue="1">
      <formula>MOD(ROW(),2)</formula>
    </cfRule>
  </conditionalFormatting>
  <conditionalFormatting sqref="E158:E161">
    <cfRule type="expression" dxfId="1" priority="6" stopIfTrue="1">
      <formula>MOD(ROW(),2)</formula>
    </cfRule>
  </conditionalFormatting>
  <conditionalFormatting sqref="E163:E195">
    <cfRule type="expression" dxfId="0" priority="5" stopIfTrue="1">
      <formula>MOD(ROW(),2)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TOWNS 2023</vt:lpstr>
      <vt:lpstr>TOWNS 2022</vt:lpstr>
      <vt:lpstr>match2023towns</vt:lpstr>
      <vt:lpstr>matchscapetownsd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Lombard</dc:creator>
  <cp:lastModifiedBy>hl2qs</cp:lastModifiedBy>
  <dcterms:created xsi:type="dcterms:W3CDTF">2012-09-30T23:48:07Z</dcterms:created>
  <dcterms:modified xsi:type="dcterms:W3CDTF">2024-07-12T12:04:25Z</dcterms:modified>
</cp:coreProperties>
</file>